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475" windowHeight="8640" tabRatio="668" activeTab="0"/>
  </bookViews>
  <sheets>
    <sheet name="議会費・総務費" sheetId="1" r:id="rId1"/>
    <sheet name="民生費・衛生費" sheetId="2" r:id="rId2"/>
    <sheet name="農林水産業費・商工費" sheetId="3" r:id="rId3"/>
    <sheet name="土木費・消防費" sheetId="4" r:id="rId4"/>
    <sheet name="教育費・災害復旧費" sheetId="5" r:id="rId5"/>
    <sheet name="公債費" sheetId="6" r:id="rId6"/>
  </sheets>
  <definedNames/>
  <calcPr fullCalcOnLoad="1"/>
</workbook>
</file>

<file path=xl/sharedStrings.xml><?xml version="1.0" encoding="utf-8"?>
<sst xmlns="http://schemas.openxmlformats.org/spreadsheetml/2006/main" count="608" uniqueCount="170">
  <si>
    <t>公債費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</si>
  <si>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</si>
  <si>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</si>
  <si>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</si>
  <si>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</si>
  <si>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</si>
  <si>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</si>
  <si>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</si>
  <si>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</si>
  <si>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</si>
  <si>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</si>
  <si>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元金</t>
  </si>
  <si>
    <t>利子</t>
  </si>
  <si>
    <t>一般公共事業債</t>
  </si>
  <si>
    <t>償還元金</t>
  </si>
  <si>
    <t>償還利子</t>
  </si>
  <si>
    <t>合計</t>
  </si>
  <si>
    <t>一般単独事業債</t>
  </si>
  <si>
    <t>地域総合整備事業債</t>
  </si>
  <si>
    <t>公営住宅建設事業債</t>
  </si>
  <si>
    <t>義務教育施設整備事業債</t>
  </si>
  <si>
    <t>辺地対策事業債</t>
  </si>
  <si>
    <t>災害復旧事業債</t>
  </si>
  <si>
    <t>厚生福祉施設整備事業債</t>
  </si>
  <si>
    <t>地域改善対策特定事業債</t>
  </si>
  <si>
    <t>県振興資金</t>
  </si>
  <si>
    <t>公有林整備事業債</t>
  </si>
  <si>
    <t>財源対策債</t>
  </si>
  <si>
    <t>減収補填債</t>
  </si>
  <si>
    <t>臨時財政特例債</t>
  </si>
  <si>
    <t>減税補填債</t>
  </si>
  <si>
    <t>臨時財政対策債</t>
  </si>
  <si>
    <t>臨時税収補填債</t>
  </si>
  <si>
    <t>調整債</t>
  </si>
  <si>
    <t>計</t>
  </si>
  <si>
    <t>一時金借入利子</t>
  </si>
  <si>
    <t>普通財産取得費</t>
  </si>
  <si>
    <t>土地取得費</t>
  </si>
  <si>
    <t>その他財産取得費</t>
  </si>
  <si>
    <t>予備費</t>
  </si>
  <si>
    <t>民生費</t>
  </si>
  <si>
    <t>社会福祉費</t>
  </si>
  <si>
    <t>社会福祉総務費</t>
  </si>
  <si>
    <t>老人福祉費</t>
  </si>
  <si>
    <t>国民年金費</t>
  </si>
  <si>
    <t>児童福祉費</t>
  </si>
  <si>
    <t>児童福祉総務費</t>
  </si>
  <si>
    <t>保育所運営費</t>
  </si>
  <si>
    <t>児童福祉施設費</t>
  </si>
  <si>
    <t>同和対策費</t>
  </si>
  <si>
    <t>同和対策総務費</t>
  </si>
  <si>
    <t>環境改善費</t>
  </si>
  <si>
    <t>林業対策費</t>
  </si>
  <si>
    <t>生活保護費</t>
  </si>
  <si>
    <t>扶助費</t>
  </si>
  <si>
    <t>衛生費</t>
  </si>
  <si>
    <t>保健衛生費</t>
  </si>
  <si>
    <t>保健衛生総務費</t>
  </si>
  <si>
    <t>予防費</t>
  </si>
  <si>
    <t>環境費</t>
  </si>
  <si>
    <t>清掃費</t>
  </si>
  <si>
    <t>清掃総務費</t>
  </si>
  <si>
    <t>し尿処理費</t>
  </si>
  <si>
    <t>農林水産業費</t>
  </si>
  <si>
    <t>農業費</t>
  </si>
  <si>
    <t>農業委員会費</t>
  </si>
  <si>
    <t>農業総務費</t>
  </si>
  <si>
    <t>農業振興費</t>
  </si>
  <si>
    <t>畜産振興費</t>
  </si>
  <si>
    <t>農地費</t>
  </si>
  <si>
    <t>林業費</t>
  </si>
  <si>
    <t>林業総務費</t>
  </si>
  <si>
    <t>林道費</t>
  </si>
  <si>
    <t>造林費</t>
  </si>
  <si>
    <t>活性化林業構造改善事業</t>
  </si>
  <si>
    <t>商工費</t>
  </si>
  <si>
    <t>商工総務費</t>
  </si>
  <si>
    <t>商工振興費</t>
  </si>
  <si>
    <t>観光費</t>
  </si>
  <si>
    <t>郷土の森整備費</t>
  </si>
  <si>
    <t>ラグビーランド建設費</t>
  </si>
  <si>
    <t>菅平高原スポーツランド管理費</t>
  </si>
  <si>
    <t>地域振興券交付費</t>
  </si>
  <si>
    <t>土木費</t>
  </si>
  <si>
    <t>土木管理費</t>
  </si>
  <si>
    <t>土木総務費</t>
  </si>
  <si>
    <t>公園費</t>
  </si>
  <si>
    <t>道路橋梁費</t>
  </si>
  <si>
    <t>道路維持費</t>
  </si>
  <si>
    <t>道路新設改良費</t>
  </si>
  <si>
    <t>道路除雪費</t>
  </si>
  <si>
    <t>橋梁維持費</t>
  </si>
  <si>
    <t>河川費</t>
  </si>
  <si>
    <t>河川総務費</t>
  </si>
  <si>
    <t>住宅費</t>
  </si>
  <si>
    <t>住宅管理費</t>
  </si>
  <si>
    <t>住宅建設費</t>
  </si>
  <si>
    <t>国土調査費</t>
  </si>
  <si>
    <t>国土調査総務費</t>
  </si>
  <si>
    <t>国土調査事業費</t>
  </si>
  <si>
    <t>消防費</t>
  </si>
  <si>
    <t>消防費費</t>
  </si>
  <si>
    <t>非常備消防費</t>
  </si>
  <si>
    <t>消防施設費</t>
  </si>
  <si>
    <t>常備消防費</t>
  </si>
  <si>
    <t>教育費</t>
  </si>
  <si>
    <t>教育総務費</t>
  </si>
  <si>
    <t>教育委員会費</t>
  </si>
  <si>
    <t>事務局費</t>
  </si>
  <si>
    <t>教育振興費</t>
  </si>
  <si>
    <t>小学校費</t>
  </si>
  <si>
    <t>学校管理費</t>
  </si>
  <si>
    <t>学校建設費</t>
  </si>
  <si>
    <t>学校給食費</t>
  </si>
  <si>
    <t>学校保健費</t>
  </si>
  <si>
    <t>中学校費</t>
  </si>
  <si>
    <t>社会教育費</t>
  </si>
  <si>
    <t>社会教育総務費</t>
  </si>
  <si>
    <t>公民館費</t>
  </si>
  <si>
    <t>社会教育施設費</t>
  </si>
  <si>
    <t>町誌刊行費</t>
  </si>
  <si>
    <t>保健体育費</t>
  </si>
  <si>
    <t>保健体育総務費</t>
  </si>
  <si>
    <t>保健体育施設費</t>
  </si>
  <si>
    <t>災害復旧費</t>
  </si>
  <si>
    <t>農林水産施設災害復旧費</t>
  </si>
  <si>
    <t>農業施設災害復旧費</t>
  </si>
  <si>
    <t>農地災害復旧費</t>
  </si>
  <si>
    <t>林業施設災害復旧費</t>
  </si>
  <si>
    <t>公共土木施設災害復旧費</t>
  </si>
  <si>
    <t>その他公共施設・</t>
  </si>
  <si>
    <t>公用施設災害復旧費</t>
  </si>
  <si>
    <t>観光施設災害復旧費</t>
  </si>
  <si>
    <t>公債費</t>
  </si>
  <si>
    <t>議会費</t>
  </si>
  <si>
    <t>総務費</t>
  </si>
  <si>
    <t>総務管理費</t>
  </si>
  <si>
    <t>一般管理費</t>
  </si>
  <si>
    <t>文書広報費</t>
  </si>
  <si>
    <t>財政管理費</t>
  </si>
  <si>
    <t>会計管理費</t>
  </si>
  <si>
    <t>財産管理費</t>
  </si>
  <si>
    <t>企画費</t>
  </si>
  <si>
    <t>交通安全対策費</t>
  </si>
  <si>
    <t>防犯対策費</t>
  </si>
  <si>
    <t>財政調整基金費</t>
  </si>
  <si>
    <t>消費者行政費</t>
  </si>
  <si>
    <t>諸費</t>
  </si>
  <si>
    <t>徴税費</t>
  </si>
  <si>
    <t>税務総務費</t>
  </si>
  <si>
    <t>賦課徴収費</t>
  </si>
  <si>
    <t>戸籍住民基本台帳費</t>
  </si>
  <si>
    <t>選挙費</t>
  </si>
  <si>
    <t>選挙管理委員会費</t>
  </si>
  <si>
    <t>選挙啓発費</t>
  </si>
  <si>
    <t>衆議院議員総選挙費</t>
  </si>
  <si>
    <t>参議院議員通常選挙費</t>
  </si>
  <si>
    <t>参議院議員補欠選挙</t>
  </si>
  <si>
    <t>長野県知事一般選挙費</t>
  </si>
  <si>
    <t>長野県議会議員一般選挙費</t>
  </si>
  <si>
    <t>真田町長選挙費</t>
  </si>
  <si>
    <t>真田町議会議員一般選挙費</t>
  </si>
  <si>
    <t>真田町議会議員補欠選挙費</t>
  </si>
  <si>
    <t>農業委員会委員一般選挙費</t>
  </si>
  <si>
    <t>財産区議会議員選挙費</t>
  </si>
  <si>
    <t>統計調査費</t>
  </si>
  <si>
    <t>統計調査総務費</t>
  </si>
  <si>
    <t>監査委員費</t>
  </si>
  <si>
    <t>平成14年</t>
  </si>
  <si>
    <t>平成14年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</si>
</sst>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23.50390625" style="4" bestFit="1" customWidth="1"/>
    <col min="2" max="2" width="9.125" style="4" bestFit="1" customWidth="1"/>
    <col min="3" max="8" width="8.75390625" style="4" bestFit="1" customWidth="1"/>
    <col min="9" max="11" width="9.25390625" style="4" bestFit="1" customWidth="1"/>
    <col min="12" max="12" width="9.125" style="4" bestFit="1" customWidth="1"/>
    <col min="13" max="16384" width="9.00390625" style="4" customWidth="1"/>
  </cols>
  <sheetData>
    <row r="1" ht="13.5">
      <c r="A1" s="3" t="s">
        <v>134</v>
      </c>
    </row>
    <row r="2" spans="1:12" ht="13.5">
      <c r="A2" s="4" t="s">
        <v>134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169</v>
      </c>
    </row>
    <row r="3" spans="1:12" ht="13.5">
      <c r="A3" s="4" t="s">
        <v>134</v>
      </c>
      <c r="B3" s="4">
        <v>85971</v>
      </c>
      <c r="C3" s="4">
        <v>89166</v>
      </c>
      <c r="D3" s="4">
        <v>88107</v>
      </c>
      <c r="E3" s="4">
        <v>93727</v>
      </c>
      <c r="F3" s="4">
        <v>95465</v>
      </c>
      <c r="G3" s="4">
        <v>96038</v>
      </c>
      <c r="H3" s="4">
        <v>90995</v>
      </c>
      <c r="I3" s="4">
        <v>92463</v>
      </c>
      <c r="J3" s="4">
        <v>91898</v>
      </c>
      <c r="K3" s="4">
        <v>94282</v>
      </c>
      <c r="L3" s="4">
        <v>88264</v>
      </c>
    </row>
    <row r="6" ht="13.5">
      <c r="A6" s="3" t="s">
        <v>135</v>
      </c>
    </row>
    <row r="7" spans="1:12" ht="13.5">
      <c r="A7" s="4" t="s">
        <v>136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168</v>
      </c>
    </row>
    <row r="8" spans="1:12" ht="13.5">
      <c r="A8" s="4" t="s">
        <v>137</v>
      </c>
      <c r="B8" s="4">
        <v>329955</v>
      </c>
      <c r="C8" s="4">
        <v>333743</v>
      </c>
      <c r="D8" s="4">
        <v>334088</v>
      </c>
      <c r="E8" s="4">
        <v>333058</v>
      </c>
      <c r="F8" s="4">
        <v>323235</v>
      </c>
      <c r="G8" s="4">
        <v>348256</v>
      </c>
      <c r="H8" s="4">
        <v>346372</v>
      </c>
      <c r="I8" s="4">
        <v>332083</v>
      </c>
      <c r="J8" s="4">
        <v>332487</v>
      </c>
      <c r="K8" s="4">
        <v>344361</v>
      </c>
      <c r="L8" s="4">
        <v>371922</v>
      </c>
    </row>
    <row r="9" spans="1:12" ht="13.5">
      <c r="A9" s="4" t="s">
        <v>138</v>
      </c>
      <c r="B9" s="4">
        <v>12751</v>
      </c>
      <c r="C9" s="4">
        <v>15258</v>
      </c>
      <c r="D9" s="4">
        <v>14385</v>
      </c>
      <c r="E9" s="4">
        <v>12739</v>
      </c>
      <c r="F9" s="4">
        <v>11590</v>
      </c>
      <c r="G9" s="4">
        <v>9301</v>
      </c>
      <c r="H9" s="4">
        <v>10640</v>
      </c>
      <c r="I9" s="4">
        <v>9899</v>
      </c>
      <c r="J9" s="4">
        <v>10916</v>
      </c>
      <c r="K9" s="4">
        <v>8602</v>
      </c>
      <c r="L9" s="4">
        <v>10262</v>
      </c>
    </row>
    <row r="10" spans="1:12" ht="13.5">
      <c r="A10" s="4" t="s">
        <v>139</v>
      </c>
      <c r="B10" s="4">
        <v>198230</v>
      </c>
      <c r="C10" s="4">
        <v>92373</v>
      </c>
      <c r="D10" s="4">
        <v>69834</v>
      </c>
      <c r="E10" s="4">
        <v>6899</v>
      </c>
      <c r="F10" s="4">
        <v>6895</v>
      </c>
      <c r="G10" s="4">
        <v>56744</v>
      </c>
      <c r="H10" s="4">
        <v>83831</v>
      </c>
      <c r="I10" s="4">
        <v>65676</v>
      </c>
      <c r="J10" s="4">
        <v>203835</v>
      </c>
      <c r="K10" s="4">
        <v>74305</v>
      </c>
      <c r="L10" s="4">
        <v>4064</v>
      </c>
    </row>
    <row r="11" spans="1:12" ht="13.5">
      <c r="A11" s="4" t="s">
        <v>140</v>
      </c>
      <c r="B11" s="4">
        <v>1238</v>
      </c>
      <c r="C11" s="4">
        <v>562</v>
      </c>
      <c r="D11" s="4">
        <v>462</v>
      </c>
      <c r="E11" s="4">
        <v>499</v>
      </c>
      <c r="F11" s="4">
        <v>564</v>
      </c>
      <c r="G11" s="4">
        <v>606</v>
      </c>
      <c r="H11" s="4">
        <v>569</v>
      </c>
      <c r="I11" s="4">
        <v>509</v>
      </c>
      <c r="J11" s="4">
        <v>487</v>
      </c>
      <c r="K11" s="4">
        <v>488</v>
      </c>
      <c r="L11" s="4">
        <v>317</v>
      </c>
    </row>
    <row r="12" spans="1:12" ht="13.5">
      <c r="A12" s="4" t="s">
        <v>141</v>
      </c>
      <c r="B12" s="4">
        <v>56521</v>
      </c>
      <c r="C12" s="4">
        <v>17398</v>
      </c>
      <c r="D12" s="4">
        <v>17487</v>
      </c>
      <c r="E12" s="4">
        <v>10593</v>
      </c>
      <c r="F12" s="4">
        <v>47532</v>
      </c>
      <c r="G12" s="4">
        <v>12738</v>
      </c>
      <c r="H12" s="4">
        <v>1074</v>
      </c>
      <c r="I12" s="4">
        <v>14580</v>
      </c>
      <c r="J12" s="4">
        <v>23415</v>
      </c>
      <c r="K12" s="4">
        <v>17359</v>
      </c>
      <c r="L12" s="4">
        <v>11340</v>
      </c>
    </row>
    <row r="13" spans="1:12" ht="13.5">
      <c r="A13" s="6" t="s">
        <v>142</v>
      </c>
      <c r="B13" s="4">
        <v>21976</v>
      </c>
      <c r="C13" s="4">
        <v>24094</v>
      </c>
      <c r="D13" s="4">
        <v>26082</v>
      </c>
      <c r="E13" s="4">
        <v>52064</v>
      </c>
      <c r="F13" s="4">
        <v>65867</v>
      </c>
      <c r="G13" s="4">
        <v>46385</v>
      </c>
      <c r="H13" s="4">
        <v>140721</v>
      </c>
      <c r="I13" s="4">
        <v>42804</v>
      </c>
      <c r="J13" s="4">
        <v>52695</v>
      </c>
      <c r="K13" s="4">
        <v>47727</v>
      </c>
      <c r="L13" s="4">
        <v>52240</v>
      </c>
    </row>
    <row r="14" spans="1:12" ht="13.5">
      <c r="A14" s="4" t="s">
        <v>143</v>
      </c>
      <c r="B14" s="4">
        <v>3130</v>
      </c>
      <c r="C14" s="4">
        <v>3579</v>
      </c>
      <c r="D14" s="4">
        <v>3729</v>
      </c>
      <c r="E14" s="4">
        <v>3165</v>
      </c>
      <c r="F14" s="4">
        <v>3587</v>
      </c>
      <c r="G14" s="4">
        <v>3037</v>
      </c>
      <c r="H14" s="4">
        <v>3089</v>
      </c>
      <c r="I14" s="4">
        <v>2809</v>
      </c>
      <c r="J14" s="4">
        <v>3644</v>
      </c>
      <c r="K14" s="4">
        <v>2848</v>
      </c>
      <c r="L14" s="4">
        <v>2633</v>
      </c>
    </row>
    <row r="15" spans="1:12" ht="13.5">
      <c r="A15" s="4" t="s">
        <v>144</v>
      </c>
      <c r="B15" s="4">
        <v>3468</v>
      </c>
      <c r="C15" s="4">
        <v>3462</v>
      </c>
      <c r="D15" s="4">
        <v>3051</v>
      </c>
      <c r="E15" s="4">
        <v>3114</v>
      </c>
      <c r="F15" s="4">
        <v>2834</v>
      </c>
      <c r="G15" s="4">
        <v>6601</v>
      </c>
      <c r="H15" s="4">
        <v>2703</v>
      </c>
      <c r="I15" s="4">
        <v>27200</v>
      </c>
      <c r="J15" s="4">
        <v>3238</v>
      </c>
      <c r="K15" s="4">
        <v>3753</v>
      </c>
      <c r="L15" s="4">
        <v>2844</v>
      </c>
    </row>
    <row r="16" spans="1:12" ht="13.5">
      <c r="A16" s="4" t="s">
        <v>145</v>
      </c>
      <c r="B16" s="4">
        <v>9000</v>
      </c>
      <c r="C16" s="4">
        <v>7600</v>
      </c>
      <c r="D16" s="4">
        <v>6000</v>
      </c>
      <c r="E16" s="4">
        <v>3800</v>
      </c>
      <c r="F16" s="4">
        <v>2000</v>
      </c>
      <c r="G16" s="4">
        <v>1654</v>
      </c>
      <c r="H16" s="4">
        <v>1857</v>
      </c>
      <c r="I16" s="4">
        <v>610</v>
      </c>
      <c r="J16" s="4">
        <v>440</v>
      </c>
      <c r="K16" s="4">
        <v>239</v>
      </c>
      <c r="L16" s="4">
        <v>103</v>
      </c>
    </row>
    <row r="17" spans="1:12" ht="13.5">
      <c r="A17" s="4" t="s">
        <v>146</v>
      </c>
      <c r="B17" s="4">
        <v>856</v>
      </c>
      <c r="C17" s="4">
        <v>953</v>
      </c>
      <c r="D17" s="4">
        <v>1118</v>
      </c>
      <c r="E17" s="4">
        <v>1024</v>
      </c>
      <c r="F17" s="4">
        <v>1125</v>
      </c>
      <c r="G17" s="4">
        <v>1007</v>
      </c>
      <c r="H17" s="4">
        <v>934</v>
      </c>
      <c r="I17" s="4">
        <v>803</v>
      </c>
      <c r="J17" s="4">
        <v>836</v>
      </c>
      <c r="K17" s="4">
        <v>802</v>
      </c>
      <c r="L17" s="4">
        <v>766</v>
      </c>
    </row>
    <row r="18" spans="1:12" ht="13.5">
      <c r="A18" s="4" t="s">
        <v>147</v>
      </c>
      <c r="B18" s="4">
        <v>896</v>
      </c>
      <c r="C18" s="4">
        <v>1107</v>
      </c>
      <c r="D18" s="4">
        <v>843</v>
      </c>
      <c r="E18" s="4">
        <v>1302</v>
      </c>
      <c r="F18" s="4">
        <v>628</v>
      </c>
      <c r="G18" s="4">
        <v>1542</v>
      </c>
      <c r="H18" s="4">
        <v>1140</v>
      </c>
      <c r="I18" s="4">
        <v>724</v>
      </c>
      <c r="J18" s="4">
        <v>663</v>
      </c>
      <c r="K18" s="4">
        <v>671</v>
      </c>
      <c r="L18" s="4">
        <v>1120</v>
      </c>
    </row>
    <row r="20" spans="1:12" ht="13.5">
      <c r="A20" s="3" t="s">
        <v>148</v>
      </c>
      <c r="B20" s="5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5" t="s">
        <v>6</v>
      </c>
      <c r="H20" s="5" t="s">
        <v>7</v>
      </c>
      <c r="I20" s="5" t="s">
        <v>8</v>
      </c>
      <c r="J20" s="5" t="s">
        <v>9</v>
      </c>
      <c r="K20" s="5" t="s">
        <v>10</v>
      </c>
      <c r="L20" s="5" t="s">
        <v>168</v>
      </c>
    </row>
    <row r="21" spans="1:12" ht="13.5">
      <c r="A21" s="4" t="s">
        <v>149</v>
      </c>
      <c r="B21" s="4">
        <v>45358</v>
      </c>
      <c r="C21" s="4">
        <v>44064</v>
      </c>
      <c r="D21" s="4">
        <v>49948</v>
      </c>
      <c r="E21" s="4">
        <v>47009</v>
      </c>
      <c r="F21" s="4">
        <v>61704</v>
      </c>
      <c r="G21" s="4">
        <v>56620</v>
      </c>
      <c r="H21" s="4">
        <v>60277</v>
      </c>
      <c r="I21" s="4">
        <v>51370</v>
      </c>
      <c r="J21" s="4">
        <v>62153</v>
      </c>
      <c r="K21" s="4">
        <v>63896</v>
      </c>
      <c r="L21" s="4">
        <v>65100</v>
      </c>
    </row>
    <row r="22" spans="1:12" ht="13.5">
      <c r="A22" s="4" t="s">
        <v>150</v>
      </c>
      <c r="B22" s="4">
        <v>26864</v>
      </c>
      <c r="C22" s="4">
        <v>20505</v>
      </c>
      <c r="D22" s="4">
        <v>16154</v>
      </c>
      <c r="E22" s="4">
        <v>21223</v>
      </c>
      <c r="F22" s="4">
        <v>24894</v>
      </c>
      <c r="G22" s="4">
        <v>21523</v>
      </c>
      <c r="H22" s="4">
        <v>22766</v>
      </c>
      <c r="I22" s="4">
        <v>19919</v>
      </c>
      <c r="J22" s="4">
        <v>23891</v>
      </c>
      <c r="K22" s="4">
        <v>25896</v>
      </c>
      <c r="L22" s="4">
        <v>23616</v>
      </c>
    </row>
    <row r="24" spans="1:12" ht="13.5">
      <c r="A24" s="3" t="s">
        <v>151</v>
      </c>
      <c r="B24" s="5" t="s">
        <v>1</v>
      </c>
      <c r="C24" s="5" t="s">
        <v>2</v>
      </c>
      <c r="D24" s="5" t="s">
        <v>3</v>
      </c>
      <c r="E24" s="5" t="s">
        <v>4</v>
      </c>
      <c r="F24" s="5" t="s">
        <v>5</v>
      </c>
      <c r="G24" s="5" t="s">
        <v>6</v>
      </c>
      <c r="H24" s="5" t="s">
        <v>7</v>
      </c>
      <c r="I24" s="5" t="s">
        <v>8</v>
      </c>
      <c r="J24" s="5" t="s">
        <v>9</v>
      </c>
      <c r="K24" s="5" t="s">
        <v>10</v>
      </c>
      <c r="L24" s="5" t="s">
        <v>168</v>
      </c>
    </row>
    <row r="25" spans="1:12" ht="13.5">
      <c r="A25" s="4" t="s">
        <v>151</v>
      </c>
      <c r="B25" s="4">
        <v>35180</v>
      </c>
      <c r="C25" s="4">
        <v>36527</v>
      </c>
      <c r="D25" s="4">
        <v>36399</v>
      </c>
      <c r="E25" s="4">
        <v>35085</v>
      </c>
      <c r="F25" s="4">
        <v>34338</v>
      </c>
      <c r="G25" s="4">
        <v>31484</v>
      </c>
      <c r="H25" s="4">
        <v>34360</v>
      </c>
      <c r="I25" s="4">
        <v>32033</v>
      </c>
      <c r="J25" s="4">
        <v>36762</v>
      </c>
      <c r="K25" s="4">
        <v>59216</v>
      </c>
      <c r="L25" s="4">
        <v>58177</v>
      </c>
    </row>
    <row r="27" spans="1:12" ht="13.5">
      <c r="A27" s="3" t="s">
        <v>152</v>
      </c>
      <c r="B27" s="5" t="s">
        <v>1</v>
      </c>
      <c r="C27" s="5" t="s">
        <v>2</v>
      </c>
      <c r="D27" s="5" t="s">
        <v>3</v>
      </c>
      <c r="E27" s="5" t="s">
        <v>4</v>
      </c>
      <c r="F27" s="5" t="s">
        <v>5</v>
      </c>
      <c r="G27" s="5" t="s">
        <v>6</v>
      </c>
      <c r="H27" s="5" t="s">
        <v>7</v>
      </c>
      <c r="I27" s="5" t="s">
        <v>8</v>
      </c>
      <c r="J27" s="5" t="s">
        <v>9</v>
      </c>
      <c r="K27" s="5" t="s">
        <v>10</v>
      </c>
      <c r="L27" s="5" t="s">
        <v>168</v>
      </c>
    </row>
    <row r="28" spans="1:12" ht="13.5">
      <c r="A28" s="4" t="s">
        <v>153</v>
      </c>
      <c r="B28" s="4">
        <v>610</v>
      </c>
      <c r="C28" s="4">
        <v>533</v>
      </c>
      <c r="D28" s="4">
        <v>562</v>
      </c>
      <c r="E28" s="4">
        <v>548</v>
      </c>
      <c r="F28" s="4">
        <v>797</v>
      </c>
      <c r="G28" s="4">
        <v>554</v>
      </c>
      <c r="H28" s="4">
        <v>582</v>
      </c>
      <c r="I28" s="4">
        <v>549</v>
      </c>
      <c r="J28" s="4">
        <v>792</v>
      </c>
      <c r="K28" s="4">
        <v>656</v>
      </c>
      <c r="L28" s="4">
        <v>590</v>
      </c>
    </row>
    <row r="29" spans="1:12" ht="13.5">
      <c r="A29" s="4" t="s">
        <v>154</v>
      </c>
      <c r="B29" s="4">
        <v>317</v>
      </c>
      <c r="C29" s="4">
        <v>346</v>
      </c>
      <c r="D29" s="4">
        <v>352</v>
      </c>
      <c r="E29" s="4">
        <v>303</v>
      </c>
      <c r="F29" s="4">
        <v>254</v>
      </c>
      <c r="G29" s="4">
        <v>338</v>
      </c>
      <c r="H29" s="4">
        <v>279</v>
      </c>
      <c r="I29" s="4">
        <v>228</v>
      </c>
      <c r="J29" s="4">
        <v>263</v>
      </c>
      <c r="K29" s="4">
        <v>270</v>
      </c>
      <c r="L29" s="4">
        <v>270</v>
      </c>
    </row>
    <row r="30" spans="1:10" ht="13.5">
      <c r="A30" s="4" t="s">
        <v>155</v>
      </c>
      <c r="C30" s="4">
        <v>3795</v>
      </c>
      <c r="F30" s="4">
        <v>11603</v>
      </c>
      <c r="J30" s="4">
        <v>12963</v>
      </c>
    </row>
    <row r="31" spans="1:11" ht="13.5">
      <c r="A31" s="4" t="s">
        <v>156</v>
      </c>
      <c r="B31" s="4">
        <v>7413</v>
      </c>
      <c r="E31" s="4">
        <v>9874</v>
      </c>
      <c r="H31" s="4">
        <v>11494</v>
      </c>
      <c r="K31" s="4">
        <v>11736</v>
      </c>
    </row>
    <row r="32" spans="1:9" ht="13.5">
      <c r="A32" s="4" t="s">
        <v>157</v>
      </c>
      <c r="I32" s="4">
        <v>10889</v>
      </c>
    </row>
    <row r="33" spans="1:12" ht="13.5">
      <c r="A33" s="4" t="s">
        <v>158</v>
      </c>
      <c r="B33" s="4">
        <v>6864</v>
      </c>
      <c r="F33" s="4">
        <v>9518</v>
      </c>
      <c r="J33" s="4">
        <v>10770</v>
      </c>
      <c r="K33" s="4">
        <v>10770</v>
      </c>
      <c r="L33" s="4">
        <v>10905</v>
      </c>
    </row>
    <row r="34" spans="1:12" ht="13.5">
      <c r="A34" s="4" t="s">
        <v>159</v>
      </c>
      <c r="D34" s="4">
        <v>2523</v>
      </c>
      <c r="E34" s="4">
        <v>4952</v>
      </c>
      <c r="H34" s="4">
        <v>3478</v>
      </c>
      <c r="I34" s="4">
        <v>7686</v>
      </c>
      <c r="L34" s="4">
        <v>3096</v>
      </c>
    </row>
    <row r="35" spans="1:12" ht="13.5">
      <c r="A35" s="4" t="s">
        <v>160</v>
      </c>
      <c r="C35" s="4">
        <v>2150</v>
      </c>
      <c r="G35" s="4">
        <v>6157</v>
      </c>
      <c r="K35" s="4">
        <v>7673</v>
      </c>
      <c r="L35" s="4">
        <v>10558</v>
      </c>
    </row>
    <row r="36" spans="1:8" ht="13.5">
      <c r="A36" s="4" t="s">
        <v>161</v>
      </c>
      <c r="D36" s="4">
        <v>8956</v>
      </c>
      <c r="H36" s="4">
        <v>9846</v>
      </c>
    </row>
    <row r="37" spans="1:3" ht="13.5">
      <c r="A37" s="4" t="s">
        <v>162</v>
      </c>
      <c r="C37" s="4">
        <v>188</v>
      </c>
    </row>
    <row r="38" spans="1:11" ht="13.5">
      <c r="A38" s="4" t="s">
        <v>163</v>
      </c>
      <c r="B38" s="4">
        <v>83</v>
      </c>
      <c r="E38" s="4">
        <v>89</v>
      </c>
      <c r="H38" s="4">
        <v>177</v>
      </c>
      <c r="K38" s="4">
        <v>162</v>
      </c>
    </row>
    <row r="39" spans="1:12" ht="13.5">
      <c r="A39" s="4" t="s">
        <v>164</v>
      </c>
      <c r="D39" s="4">
        <v>123</v>
      </c>
      <c r="H39" s="4">
        <v>95</v>
      </c>
      <c r="L39" s="4">
        <v>95</v>
      </c>
    </row>
    <row r="40" spans="1:12" ht="13.5">
      <c r="A40" s="5" t="s">
        <v>34</v>
      </c>
      <c r="B40" s="4">
        <v>15287</v>
      </c>
      <c r="C40" s="4">
        <v>7012</v>
      </c>
      <c r="D40" s="4">
        <v>12516</v>
      </c>
      <c r="E40" s="4">
        <v>15766</v>
      </c>
      <c r="F40" s="4">
        <v>22172</v>
      </c>
      <c r="G40" s="4">
        <v>7049</v>
      </c>
      <c r="H40" s="4">
        <v>25951</v>
      </c>
      <c r="I40" s="4">
        <v>19352</v>
      </c>
      <c r="J40" s="4">
        <v>24788</v>
      </c>
      <c r="K40" s="4">
        <v>31267</v>
      </c>
      <c r="L40" s="4">
        <f>SUM(L28:L39)</f>
        <v>25514</v>
      </c>
    </row>
    <row r="41" ht="13.5">
      <c r="A41" s="5"/>
    </row>
    <row r="42" spans="1:12" ht="13.5">
      <c r="A42" s="3" t="s">
        <v>165</v>
      </c>
      <c r="B42" s="5" t="s">
        <v>1</v>
      </c>
      <c r="C42" s="5" t="s">
        <v>2</v>
      </c>
      <c r="D42" s="5" t="s">
        <v>3</v>
      </c>
      <c r="E42" s="5" t="s">
        <v>4</v>
      </c>
      <c r="F42" s="5" t="s">
        <v>5</v>
      </c>
      <c r="G42" s="5" t="s">
        <v>6</v>
      </c>
      <c r="H42" s="5" t="s">
        <v>7</v>
      </c>
      <c r="I42" s="5" t="s">
        <v>8</v>
      </c>
      <c r="J42" s="5" t="s">
        <v>9</v>
      </c>
      <c r="K42" s="5" t="s">
        <v>10</v>
      </c>
      <c r="L42" s="5" t="s">
        <v>168</v>
      </c>
    </row>
    <row r="43" spans="1:12" ht="13.5">
      <c r="A43" s="4" t="s">
        <v>166</v>
      </c>
      <c r="B43" s="4">
        <v>4857</v>
      </c>
      <c r="C43" s="4">
        <v>5205</v>
      </c>
      <c r="D43" s="4">
        <v>7556</v>
      </c>
      <c r="E43" s="4">
        <v>8945</v>
      </c>
      <c r="F43" s="4">
        <v>6970</v>
      </c>
      <c r="G43" s="4">
        <v>7426</v>
      </c>
      <c r="H43" s="4">
        <v>7877</v>
      </c>
      <c r="I43" s="4">
        <v>10051</v>
      </c>
      <c r="J43" s="4">
        <v>12699</v>
      </c>
      <c r="K43" s="4">
        <v>7645</v>
      </c>
      <c r="L43" s="4">
        <v>7407</v>
      </c>
    </row>
    <row r="45" spans="1:12" ht="13.5">
      <c r="A45" s="3" t="s">
        <v>167</v>
      </c>
      <c r="B45" s="5" t="s">
        <v>1</v>
      </c>
      <c r="C45" s="5" t="s">
        <v>2</v>
      </c>
      <c r="D45" s="5" t="s">
        <v>3</v>
      </c>
      <c r="E45" s="5" t="s">
        <v>4</v>
      </c>
      <c r="F45" s="5" t="s">
        <v>5</v>
      </c>
      <c r="G45" s="5" t="s">
        <v>6</v>
      </c>
      <c r="H45" s="5" t="s">
        <v>7</v>
      </c>
      <c r="I45" s="5" t="s">
        <v>8</v>
      </c>
      <c r="J45" s="5" t="s">
        <v>9</v>
      </c>
      <c r="K45" s="5" t="s">
        <v>10</v>
      </c>
      <c r="L45" s="5" t="s">
        <v>168</v>
      </c>
    </row>
    <row r="46" spans="1:12" ht="13.5">
      <c r="A46" s="4" t="s">
        <v>167</v>
      </c>
      <c r="B46" s="4">
        <v>530</v>
      </c>
      <c r="C46" s="4">
        <v>557</v>
      </c>
      <c r="D46" s="4">
        <v>565</v>
      </c>
      <c r="E46" s="4">
        <v>620</v>
      </c>
      <c r="F46" s="4">
        <v>618</v>
      </c>
      <c r="G46" s="4">
        <v>635</v>
      </c>
      <c r="H46" s="4">
        <v>637</v>
      </c>
      <c r="I46" s="4">
        <v>648</v>
      </c>
      <c r="J46" s="4">
        <v>643</v>
      </c>
      <c r="K46" s="4">
        <v>570</v>
      </c>
      <c r="L46" s="4">
        <v>604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5.125" style="4" bestFit="1" customWidth="1"/>
    <col min="2" max="7" width="8.75390625" style="4" bestFit="1" customWidth="1"/>
    <col min="8" max="11" width="9.25390625" style="4" bestFit="1" customWidth="1"/>
    <col min="12" max="16384" width="9.00390625" style="4" customWidth="1"/>
  </cols>
  <sheetData>
    <row r="1" ht="13.5">
      <c r="A1" s="4" t="s">
        <v>40</v>
      </c>
    </row>
    <row r="3" spans="1:12" ht="13.5">
      <c r="A3" s="4" t="s">
        <v>41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5" t="s">
        <v>168</v>
      </c>
    </row>
    <row r="4" spans="1:12" ht="13.5">
      <c r="A4" s="4" t="s">
        <v>42</v>
      </c>
      <c r="B4" s="4">
        <v>288667</v>
      </c>
      <c r="C4" s="4">
        <v>341355</v>
      </c>
      <c r="D4" s="4">
        <v>252787</v>
      </c>
      <c r="E4" s="4">
        <v>129590</v>
      </c>
      <c r="F4" s="4">
        <v>141182</v>
      </c>
      <c r="G4" s="4">
        <v>218617</v>
      </c>
      <c r="H4" s="4">
        <v>416693</v>
      </c>
      <c r="I4" s="4">
        <v>165674</v>
      </c>
      <c r="J4" s="4">
        <v>177881</v>
      </c>
      <c r="K4" s="4">
        <v>188477</v>
      </c>
      <c r="L4" s="4">
        <v>181388</v>
      </c>
    </row>
    <row r="5" spans="1:12" ht="13.5">
      <c r="A5" s="4" t="s">
        <v>43</v>
      </c>
      <c r="B5" s="4">
        <v>341384</v>
      </c>
      <c r="C5" s="4">
        <v>345152</v>
      </c>
      <c r="D5" s="4">
        <v>367454</v>
      </c>
      <c r="E5" s="4">
        <v>359099</v>
      </c>
      <c r="F5" s="4">
        <v>386459</v>
      </c>
      <c r="G5" s="4">
        <v>454761</v>
      </c>
      <c r="H5" s="4">
        <v>468852</v>
      </c>
      <c r="I5" s="4">
        <v>615341</v>
      </c>
      <c r="J5" s="4">
        <v>323697</v>
      </c>
      <c r="K5" s="4">
        <v>255459</v>
      </c>
      <c r="L5" s="4">
        <v>273063</v>
      </c>
    </row>
    <row r="6" spans="1:12" ht="13.5">
      <c r="A6" s="4" t="s">
        <v>44</v>
      </c>
      <c r="B6" s="4">
        <v>4105</v>
      </c>
      <c r="C6" s="4">
        <v>4138</v>
      </c>
      <c r="D6" s="4">
        <v>4301</v>
      </c>
      <c r="E6" s="4">
        <v>4494</v>
      </c>
      <c r="F6" s="4">
        <v>4125</v>
      </c>
      <c r="G6" s="4">
        <v>3524</v>
      </c>
      <c r="H6" s="4">
        <v>3280</v>
      </c>
      <c r="I6" s="4">
        <v>3455</v>
      </c>
      <c r="J6" s="4">
        <v>2813</v>
      </c>
      <c r="K6" s="4">
        <v>3199</v>
      </c>
      <c r="L6" s="4">
        <v>921</v>
      </c>
    </row>
    <row r="8" spans="1:12" ht="13.5">
      <c r="A8" s="4" t="s">
        <v>45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5" t="s">
        <v>168</v>
      </c>
    </row>
    <row r="9" spans="1:12" ht="13.5">
      <c r="A9" s="4" t="s">
        <v>46</v>
      </c>
      <c r="B9" s="4">
        <v>31845</v>
      </c>
      <c r="C9" s="4">
        <v>25586</v>
      </c>
      <c r="D9" s="4">
        <v>21831</v>
      </c>
      <c r="E9" s="4">
        <v>20354</v>
      </c>
      <c r="F9" s="4">
        <v>20709</v>
      </c>
      <c r="G9" s="4">
        <v>20931</v>
      </c>
      <c r="H9" s="4">
        <v>19621</v>
      </c>
      <c r="I9" s="4">
        <v>33807</v>
      </c>
      <c r="J9" s="4">
        <v>36493</v>
      </c>
      <c r="K9" s="4">
        <v>49582</v>
      </c>
      <c r="L9" s="4">
        <v>48230</v>
      </c>
    </row>
    <row r="10" spans="1:12" ht="13.5">
      <c r="A10" s="4" t="s">
        <v>47</v>
      </c>
      <c r="B10" s="4">
        <v>213299</v>
      </c>
      <c r="C10" s="4">
        <v>212279</v>
      </c>
      <c r="D10" s="4">
        <v>218265</v>
      </c>
      <c r="E10" s="4">
        <v>214650</v>
      </c>
      <c r="F10" s="4">
        <v>237554</v>
      </c>
      <c r="G10" s="4">
        <v>233442</v>
      </c>
      <c r="H10" s="4">
        <v>238140</v>
      </c>
      <c r="I10" s="4">
        <v>234775</v>
      </c>
      <c r="J10" s="4">
        <v>231258</v>
      </c>
      <c r="K10" s="4">
        <v>248703</v>
      </c>
      <c r="L10" s="4">
        <v>239945</v>
      </c>
    </row>
    <row r="11" spans="1:12" ht="13.5">
      <c r="A11" s="4" t="s">
        <v>48</v>
      </c>
      <c r="B11" s="4">
        <v>4100</v>
      </c>
      <c r="C11" s="4">
        <v>4015</v>
      </c>
      <c r="D11" s="4">
        <v>9621</v>
      </c>
      <c r="E11" s="4">
        <v>788989</v>
      </c>
      <c r="F11" s="4">
        <v>7079</v>
      </c>
      <c r="G11" s="4">
        <v>3463</v>
      </c>
      <c r="H11" s="4">
        <v>926</v>
      </c>
      <c r="I11" s="4">
        <v>29143</v>
      </c>
      <c r="J11" s="4">
        <v>372825</v>
      </c>
      <c r="K11" s="4">
        <v>6803</v>
      </c>
      <c r="L11" s="4">
        <v>4723</v>
      </c>
    </row>
    <row r="13" spans="1:12" ht="13.5">
      <c r="A13" s="4" t="s">
        <v>49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6</v>
      </c>
      <c r="H13" s="4" t="s">
        <v>7</v>
      </c>
      <c r="I13" s="4" t="s">
        <v>8</v>
      </c>
      <c r="J13" s="4" t="s">
        <v>9</v>
      </c>
      <c r="K13" s="4" t="s">
        <v>10</v>
      </c>
      <c r="L13" s="5" t="s">
        <v>168</v>
      </c>
    </row>
    <row r="14" spans="1:12" ht="13.5">
      <c r="A14" s="4" t="s">
        <v>50</v>
      </c>
      <c r="B14" s="4">
        <v>10478</v>
      </c>
      <c r="C14" s="4">
        <v>10489</v>
      </c>
      <c r="D14" s="4">
        <v>11965</v>
      </c>
      <c r="E14" s="4">
        <v>11565</v>
      </c>
      <c r="F14" s="4">
        <v>11504</v>
      </c>
      <c r="G14" s="4">
        <v>11508</v>
      </c>
      <c r="H14" s="4">
        <v>23644</v>
      </c>
      <c r="I14" s="4">
        <v>12172</v>
      </c>
      <c r="J14" s="4">
        <v>13877</v>
      </c>
      <c r="K14" s="4">
        <v>12906</v>
      </c>
      <c r="L14" s="4">
        <v>13518</v>
      </c>
    </row>
    <row r="15" spans="1:11" ht="13.5">
      <c r="A15" s="4" t="s">
        <v>51</v>
      </c>
      <c r="B15" s="4">
        <v>2206</v>
      </c>
      <c r="C15" s="4">
        <v>7345</v>
      </c>
      <c r="D15" s="4">
        <v>1601</v>
      </c>
      <c r="E15" s="4">
        <v>2757</v>
      </c>
      <c r="F15" s="4">
        <v>1558</v>
      </c>
      <c r="I15" s="4">
        <v>3329</v>
      </c>
      <c r="K15" s="4">
        <v>450</v>
      </c>
    </row>
    <row r="16" spans="1:2" ht="13.5">
      <c r="A16" s="4" t="s">
        <v>52</v>
      </c>
      <c r="B16" s="4">
        <v>2012</v>
      </c>
    </row>
    <row r="18" spans="1:12" ht="13.5">
      <c r="A18" s="4" t="s">
        <v>53</v>
      </c>
      <c r="B18" s="4" t="s">
        <v>1</v>
      </c>
      <c r="C18" s="4" t="s">
        <v>2</v>
      </c>
      <c r="D18" s="4" t="s">
        <v>3</v>
      </c>
      <c r="E18" s="4" t="s">
        <v>4</v>
      </c>
      <c r="F18" s="4" t="s">
        <v>5</v>
      </c>
      <c r="G18" s="4" t="s">
        <v>6</v>
      </c>
      <c r="H18" s="4" t="s">
        <v>7</v>
      </c>
      <c r="I18" s="4" t="s">
        <v>8</v>
      </c>
      <c r="J18" s="4" t="s">
        <v>9</v>
      </c>
      <c r="K18" s="4" t="s">
        <v>10</v>
      </c>
      <c r="L18" s="5" t="s">
        <v>168</v>
      </c>
    </row>
    <row r="19" spans="1:2" ht="13.5">
      <c r="A19" s="4" t="s">
        <v>54</v>
      </c>
      <c r="B19" s="4">
        <v>200</v>
      </c>
    </row>
    <row r="20" spans="1:12" ht="13.5">
      <c r="A20" s="4" t="s">
        <v>53</v>
      </c>
      <c r="C20" s="4">
        <v>200</v>
      </c>
      <c r="D20" s="4">
        <v>200</v>
      </c>
      <c r="E20" s="4">
        <v>200</v>
      </c>
      <c r="F20" s="4">
        <v>200</v>
      </c>
      <c r="G20" s="4">
        <v>201</v>
      </c>
      <c r="H20" s="4">
        <v>1</v>
      </c>
      <c r="I20" s="4">
        <v>3</v>
      </c>
      <c r="J20" s="4">
        <v>4</v>
      </c>
      <c r="K20" s="4">
        <v>6</v>
      </c>
      <c r="L20" s="4">
        <v>12</v>
      </c>
    </row>
    <row r="23" ht="13.5">
      <c r="A23" s="4" t="s">
        <v>55</v>
      </c>
    </row>
    <row r="24" spans="1:12" ht="13.5">
      <c r="A24" s="4" t="s">
        <v>56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4" t="s">
        <v>6</v>
      </c>
      <c r="H24" s="4" t="s">
        <v>7</v>
      </c>
      <c r="I24" s="4" t="s">
        <v>8</v>
      </c>
      <c r="J24" s="4" t="s">
        <v>9</v>
      </c>
      <c r="K24" s="4" t="s">
        <v>10</v>
      </c>
      <c r="L24" s="5" t="s">
        <v>168</v>
      </c>
    </row>
    <row r="25" spans="1:12" ht="13.5">
      <c r="A25" s="4" t="s">
        <v>57</v>
      </c>
      <c r="B25" s="4">
        <v>35148</v>
      </c>
      <c r="C25" s="4">
        <v>28297</v>
      </c>
      <c r="D25" s="4">
        <v>27978</v>
      </c>
      <c r="E25" s="4">
        <v>30897</v>
      </c>
      <c r="F25" s="4">
        <v>31936</v>
      </c>
      <c r="G25" s="4">
        <v>33104</v>
      </c>
      <c r="H25" s="4">
        <v>31222</v>
      </c>
      <c r="I25" s="4">
        <v>34137</v>
      </c>
      <c r="J25" s="4">
        <v>24861</v>
      </c>
      <c r="K25" s="4">
        <v>25451</v>
      </c>
      <c r="L25" s="4">
        <v>33837</v>
      </c>
    </row>
    <row r="26" spans="1:12" ht="13.5">
      <c r="A26" s="4" t="s">
        <v>58</v>
      </c>
      <c r="B26" s="4">
        <v>26448</v>
      </c>
      <c r="C26" s="4">
        <v>29776</v>
      </c>
      <c r="D26" s="4">
        <v>42250</v>
      </c>
      <c r="E26" s="4">
        <v>30567</v>
      </c>
      <c r="F26" s="4">
        <v>35761</v>
      </c>
      <c r="G26" s="4">
        <v>37534</v>
      </c>
      <c r="H26" s="4">
        <v>35654</v>
      </c>
      <c r="I26" s="4">
        <v>33793</v>
      </c>
      <c r="J26" s="4">
        <v>31855</v>
      </c>
      <c r="K26" s="4">
        <v>35216</v>
      </c>
      <c r="L26" s="4">
        <v>40010</v>
      </c>
    </row>
    <row r="27" spans="1:12" ht="13.5">
      <c r="A27" s="4" t="s">
        <v>59</v>
      </c>
      <c r="B27" s="4">
        <v>38337</v>
      </c>
      <c r="C27" s="4">
        <v>61874</v>
      </c>
      <c r="D27" s="4">
        <v>49656</v>
      </c>
      <c r="E27" s="4">
        <v>77483</v>
      </c>
      <c r="F27" s="4">
        <v>44392</v>
      </c>
      <c r="G27" s="4">
        <v>30632</v>
      </c>
      <c r="H27" s="4">
        <v>28323</v>
      </c>
      <c r="I27" s="4">
        <v>24191</v>
      </c>
      <c r="J27" s="4">
        <v>36498</v>
      </c>
      <c r="K27" s="4">
        <v>47172</v>
      </c>
      <c r="L27" s="4">
        <v>99635</v>
      </c>
    </row>
    <row r="28" spans="1:12" ht="13.5">
      <c r="A28" s="4" t="s">
        <v>55</v>
      </c>
      <c r="B28" s="4">
        <v>26580</v>
      </c>
      <c r="C28" s="4">
        <v>24076</v>
      </c>
      <c r="D28" s="4">
        <v>37388</v>
      </c>
      <c r="E28" s="4">
        <v>119981</v>
      </c>
      <c r="F28" s="4">
        <v>33675</v>
      </c>
      <c r="G28" s="4">
        <v>36196</v>
      </c>
      <c r="H28" s="4">
        <v>36209</v>
      </c>
      <c r="I28" s="4">
        <v>45484</v>
      </c>
      <c r="J28" s="4">
        <v>64081</v>
      </c>
      <c r="K28" s="4">
        <v>72781</v>
      </c>
      <c r="L28" s="4">
        <v>89627</v>
      </c>
    </row>
    <row r="30" spans="1:12" ht="13.5">
      <c r="A30" s="4" t="s">
        <v>60</v>
      </c>
      <c r="B30" s="4" t="s">
        <v>1</v>
      </c>
      <c r="C30" s="4" t="s">
        <v>2</v>
      </c>
      <c r="D30" s="4" t="s">
        <v>3</v>
      </c>
      <c r="E30" s="4" t="s">
        <v>4</v>
      </c>
      <c r="F30" s="4" t="s">
        <v>5</v>
      </c>
      <c r="G30" s="4" t="s">
        <v>6</v>
      </c>
      <c r="H30" s="4" t="s">
        <v>7</v>
      </c>
      <c r="I30" s="4" t="s">
        <v>8</v>
      </c>
      <c r="J30" s="4" t="s">
        <v>9</v>
      </c>
      <c r="K30" s="4" t="s">
        <v>10</v>
      </c>
      <c r="L30" s="5" t="s">
        <v>168</v>
      </c>
    </row>
    <row r="31" spans="1:12" ht="13.5">
      <c r="A31" s="4" t="s">
        <v>61</v>
      </c>
      <c r="B31" s="4">
        <v>63807</v>
      </c>
      <c r="C31" s="4">
        <v>67482</v>
      </c>
      <c r="D31" s="4">
        <v>63454</v>
      </c>
      <c r="E31" s="4">
        <v>68774</v>
      </c>
      <c r="F31" s="4">
        <v>87491</v>
      </c>
      <c r="G31" s="4">
        <v>81565</v>
      </c>
      <c r="H31" s="4">
        <v>89376</v>
      </c>
      <c r="I31" s="4">
        <v>91858</v>
      </c>
      <c r="J31" s="4">
        <v>100098</v>
      </c>
      <c r="K31" s="4">
        <v>103930</v>
      </c>
      <c r="L31" s="4">
        <v>120468</v>
      </c>
    </row>
    <row r="32" spans="1:12" ht="13.5">
      <c r="A32" s="4" t="s">
        <v>62</v>
      </c>
      <c r="B32" s="4">
        <v>27630</v>
      </c>
      <c r="C32" s="4">
        <v>25675</v>
      </c>
      <c r="D32" s="4">
        <v>25902</v>
      </c>
      <c r="E32" s="4">
        <v>33623</v>
      </c>
      <c r="F32" s="4">
        <v>33169</v>
      </c>
      <c r="G32" s="4">
        <v>25935</v>
      </c>
      <c r="H32" s="4">
        <v>24128</v>
      </c>
      <c r="I32" s="4">
        <v>28548</v>
      </c>
      <c r="J32" s="4">
        <v>28081</v>
      </c>
      <c r="K32" s="4">
        <v>30934</v>
      </c>
      <c r="L32" s="4">
        <v>30812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27.625" style="4" bestFit="1" customWidth="1"/>
    <col min="2" max="7" width="8.75390625" style="4" bestFit="1" customWidth="1"/>
    <col min="8" max="8" width="10.375" style="4" bestFit="1" customWidth="1"/>
    <col min="9" max="11" width="9.375" style="4" bestFit="1" customWidth="1"/>
    <col min="12" max="16384" width="9.00390625" style="4" customWidth="1"/>
  </cols>
  <sheetData>
    <row r="1" ht="13.5">
      <c r="A1" s="4" t="s">
        <v>63</v>
      </c>
    </row>
    <row r="2" spans="1:12" ht="13.5">
      <c r="A2" s="4" t="s">
        <v>64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 t="s">
        <v>168</v>
      </c>
    </row>
    <row r="3" spans="1:12" ht="13.5">
      <c r="A3" s="4" t="s">
        <v>65</v>
      </c>
      <c r="B3" s="4">
        <v>5119</v>
      </c>
      <c r="C3" s="4">
        <v>5982</v>
      </c>
      <c r="D3" s="4">
        <v>6197</v>
      </c>
      <c r="E3" s="4">
        <v>7240</v>
      </c>
      <c r="F3" s="4">
        <v>7500</v>
      </c>
      <c r="G3" s="4">
        <v>7245</v>
      </c>
      <c r="H3" s="4">
        <v>7713</v>
      </c>
      <c r="I3" s="4">
        <v>7080</v>
      </c>
      <c r="J3" s="4">
        <v>6748</v>
      </c>
      <c r="K3" s="4">
        <v>7123</v>
      </c>
      <c r="L3" s="4">
        <v>6379</v>
      </c>
    </row>
    <row r="4" spans="1:12" ht="13.5">
      <c r="A4" s="4" t="s">
        <v>66</v>
      </c>
      <c r="B4" s="4">
        <v>40108</v>
      </c>
      <c r="C4" s="4">
        <v>70231</v>
      </c>
      <c r="D4" s="4">
        <v>80509</v>
      </c>
      <c r="E4" s="4">
        <v>94748</v>
      </c>
      <c r="F4" s="4">
        <v>128848</v>
      </c>
      <c r="G4" s="4">
        <v>123922</v>
      </c>
      <c r="H4" s="4">
        <v>116477</v>
      </c>
      <c r="I4" s="4">
        <v>117242</v>
      </c>
      <c r="J4" s="4">
        <v>154120</v>
      </c>
      <c r="K4" s="4">
        <v>150665</v>
      </c>
      <c r="L4" s="4">
        <v>139326</v>
      </c>
    </row>
    <row r="5" spans="1:12" ht="13.5">
      <c r="A5" s="4" t="s">
        <v>67</v>
      </c>
      <c r="B5" s="4">
        <v>63720</v>
      </c>
      <c r="C5" s="4">
        <v>49178</v>
      </c>
      <c r="D5" s="4">
        <v>79465</v>
      </c>
      <c r="E5" s="4">
        <v>93343</v>
      </c>
      <c r="F5" s="4">
        <v>82007</v>
      </c>
      <c r="G5" s="4">
        <v>53621</v>
      </c>
      <c r="H5" s="4">
        <v>189064</v>
      </c>
      <c r="I5" s="4">
        <v>176996</v>
      </c>
      <c r="J5" s="4">
        <v>57167</v>
      </c>
      <c r="K5" s="4">
        <v>51108</v>
      </c>
      <c r="L5" s="4">
        <v>49256</v>
      </c>
    </row>
    <row r="6" spans="1:4" ht="13.5">
      <c r="A6" s="4" t="s">
        <v>68</v>
      </c>
      <c r="B6" s="4">
        <v>448</v>
      </c>
      <c r="C6" s="4">
        <v>214</v>
      </c>
      <c r="D6" s="4">
        <v>295</v>
      </c>
    </row>
    <row r="7" spans="1:12" ht="13.5">
      <c r="A7" s="4" t="s">
        <v>69</v>
      </c>
      <c r="B7" s="4">
        <v>288624</v>
      </c>
      <c r="C7" s="4">
        <v>437422</v>
      </c>
      <c r="D7" s="4">
        <v>549518</v>
      </c>
      <c r="E7" s="4">
        <v>480704</v>
      </c>
      <c r="F7" s="4">
        <v>373273</v>
      </c>
      <c r="G7" s="4">
        <v>455758</v>
      </c>
      <c r="H7" s="4">
        <v>200864</v>
      </c>
      <c r="I7" s="4">
        <v>125584</v>
      </c>
      <c r="J7" s="4">
        <v>94940</v>
      </c>
      <c r="K7" s="4">
        <v>311982</v>
      </c>
      <c r="L7" s="4">
        <v>143610</v>
      </c>
    </row>
    <row r="9" spans="1:12" ht="13.5">
      <c r="A9" s="4" t="s">
        <v>70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5" t="s">
        <v>168</v>
      </c>
    </row>
    <row r="10" spans="1:12" ht="13.5">
      <c r="A10" s="4" t="s">
        <v>71</v>
      </c>
      <c r="B10" s="4">
        <v>15224</v>
      </c>
      <c r="C10" s="4">
        <v>18252</v>
      </c>
      <c r="D10" s="4">
        <v>20215</v>
      </c>
      <c r="E10" s="4">
        <v>22755</v>
      </c>
      <c r="F10" s="4">
        <v>31967</v>
      </c>
      <c r="G10" s="4">
        <v>40651</v>
      </c>
      <c r="H10" s="4">
        <v>19092</v>
      </c>
      <c r="I10" s="4">
        <v>22954</v>
      </c>
      <c r="J10" s="4">
        <v>27499</v>
      </c>
      <c r="K10" s="4">
        <v>14386</v>
      </c>
      <c r="L10" s="4">
        <v>12830</v>
      </c>
    </row>
    <row r="11" spans="1:12" ht="13.5">
      <c r="A11" s="4" t="s">
        <v>72</v>
      </c>
      <c r="B11" s="4">
        <v>2027</v>
      </c>
      <c r="C11" s="4">
        <v>2140</v>
      </c>
      <c r="D11" s="4">
        <v>3270</v>
      </c>
      <c r="E11" s="4">
        <v>2931</v>
      </c>
      <c r="F11" s="4">
        <v>3468</v>
      </c>
      <c r="G11" s="4">
        <v>5004</v>
      </c>
      <c r="H11" s="4">
        <v>9313</v>
      </c>
      <c r="I11" s="4">
        <v>9696</v>
      </c>
      <c r="J11" s="4">
        <v>2425</v>
      </c>
      <c r="K11" s="4">
        <v>1823</v>
      </c>
      <c r="L11" s="4">
        <v>1104</v>
      </c>
    </row>
    <row r="12" spans="1:12" ht="13.5">
      <c r="A12" s="4" t="s">
        <v>73</v>
      </c>
      <c r="B12" s="4">
        <v>28220</v>
      </c>
      <c r="C12" s="4">
        <v>26238</v>
      </c>
      <c r="D12" s="4">
        <v>23347</v>
      </c>
      <c r="E12" s="4">
        <v>33591</v>
      </c>
      <c r="F12" s="4">
        <v>38923</v>
      </c>
      <c r="G12" s="4">
        <v>34233</v>
      </c>
      <c r="H12" s="4">
        <v>27649</v>
      </c>
      <c r="I12" s="4">
        <v>23806</v>
      </c>
      <c r="J12" s="4">
        <v>23294</v>
      </c>
      <c r="K12" s="4">
        <v>77250</v>
      </c>
      <c r="L12" s="4">
        <v>58292</v>
      </c>
    </row>
    <row r="13" spans="1:12" ht="13.5">
      <c r="A13" s="4" t="s">
        <v>74</v>
      </c>
      <c r="B13" s="4">
        <v>46963</v>
      </c>
      <c r="C13" s="4">
        <v>50366</v>
      </c>
      <c r="D13" s="4">
        <v>32756</v>
      </c>
      <c r="E13" s="4">
        <v>67619</v>
      </c>
      <c r="F13" s="4">
        <v>7829</v>
      </c>
      <c r="J13" s="4">
        <v>1100</v>
      </c>
      <c r="K13" s="4">
        <v>1116</v>
      </c>
      <c r="L13" s="4">
        <v>2247</v>
      </c>
    </row>
    <row r="16" ht="13.5">
      <c r="A16" s="4" t="s">
        <v>75</v>
      </c>
    </row>
    <row r="17" spans="1:12" ht="13.5">
      <c r="A17" s="4" t="s">
        <v>75</v>
      </c>
      <c r="B17" s="4" t="s">
        <v>1</v>
      </c>
      <c r="C17" s="4" t="s">
        <v>2</v>
      </c>
      <c r="D17" s="4" t="s">
        <v>3</v>
      </c>
      <c r="E17" s="4" t="s">
        <v>4</v>
      </c>
      <c r="F17" s="4" t="s">
        <v>5</v>
      </c>
      <c r="G17" s="4" t="s">
        <v>6</v>
      </c>
      <c r="H17" s="4" t="s">
        <v>7</v>
      </c>
      <c r="I17" s="4" t="s">
        <v>8</v>
      </c>
      <c r="J17" s="4" t="s">
        <v>9</v>
      </c>
      <c r="K17" s="4" t="s">
        <v>10</v>
      </c>
      <c r="L17" s="5" t="s">
        <v>168</v>
      </c>
    </row>
    <row r="18" spans="1:12" ht="13.5">
      <c r="A18" s="4" t="s">
        <v>76</v>
      </c>
      <c r="B18" s="4">
        <v>37889</v>
      </c>
      <c r="C18" s="4">
        <v>28064</v>
      </c>
      <c r="D18" s="4">
        <v>33390</v>
      </c>
      <c r="E18" s="4">
        <v>43439</v>
      </c>
      <c r="F18" s="4">
        <v>54388</v>
      </c>
      <c r="G18" s="4">
        <v>54038</v>
      </c>
      <c r="H18" s="4">
        <v>59412</v>
      </c>
      <c r="I18" s="4">
        <v>69403</v>
      </c>
      <c r="J18" s="4">
        <v>59498</v>
      </c>
      <c r="K18" s="4">
        <v>60586</v>
      </c>
      <c r="L18" s="4">
        <v>55464</v>
      </c>
    </row>
    <row r="19" spans="1:12" ht="13.5">
      <c r="A19" s="4" t="s">
        <v>77</v>
      </c>
      <c r="B19" s="4">
        <v>82686</v>
      </c>
      <c r="C19" s="4">
        <v>817464</v>
      </c>
      <c r="D19" s="4">
        <v>14405</v>
      </c>
      <c r="E19" s="4">
        <v>18778</v>
      </c>
      <c r="F19" s="4">
        <v>17477</v>
      </c>
      <c r="G19" s="4">
        <v>15254</v>
      </c>
      <c r="H19" s="4">
        <v>19762</v>
      </c>
      <c r="I19" s="4">
        <v>15842</v>
      </c>
      <c r="J19" s="4">
        <v>19801</v>
      </c>
      <c r="K19" s="4">
        <v>14819</v>
      </c>
      <c r="L19" s="4">
        <v>22825</v>
      </c>
    </row>
    <row r="20" spans="1:12" ht="13.5">
      <c r="A20" s="4" t="s">
        <v>78</v>
      </c>
      <c r="B20" s="4">
        <v>155728</v>
      </c>
      <c r="C20" s="4">
        <v>39389</v>
      </c>
      <c r="D20" s="4">
        <v>56537</v>
      </c>
      <c r="E20" s="4">
        <v>64603</v>
      </c>
      <c r="F20" s="4">
        <v>99209</v>
      </c>
      <c r="G20" s="4">
        <v>52585</v>
      </c>
      <c r="H20" s="4">
        <v>64937</v>
      </c>
      <c r="I20" s="4">
        <v>64182</v>
      </c>
      <c r="J20" s="4">
        <v>62781</v>
      </c>
      <c r="K20" s="4">
        <v>61891</v>
      </c>
      <c r="L20" s="4">
        <v>62691</v>
      </c>
    </row>
    <row r="21" spans="1:5" ht="13.5">
      <c r="A21" s="4" t="s">
        <v>79</v>
      </c>
      <c r="E21" s="4">
        <v>155696</v>
      </c>
    </row>
    <row r="22" spans="1:8" ht="13.5">
      <c r="A22" s="4" t="s">
        <v>80</v>
      </c>
      <c r="E22" s="4">
        <v>86613</v>
      </c>
      <c r="F22" s="4">
        <v>256157</v>
      </c>
      <c r="G22" s="4">
        <v>623920</v>
      </c>
      <c r="H22" s="4">
        <v>1058718</v>
      </c>
    </row>
    <row r="23" spans="1:12" ht="13.5">
      <c r="A23" s="4" t="s">
        <v>81</v>
      </c>
      <c r="I23" s="4">
        <v>56933</v>
      </c>
      <c r="J23" s="4">
        <v>41009</v>
      </c>
      <c r="K23" s="4">
        <v>44004</v>
      </c>
      <c r="L23" s="4">
        <v>39748</v>
      </c>
    </row>
    <row r="24" spans="1:9" ht="13.5">
      <c r="A24" s="4" t="s">
        <v>82</v>
      </c>
      <c r="H24" s="4">
        <v>14045</v>
      </c>
      <c r="I24" s="4">
        <v>57906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5.125" style="0" bestFit="1" customWidth="1"/>
    <col min="2" max="7" width="8.375" style="0" bestFit="1" customWidth="1"/>
    <col min="8" max="11" width="9.125" style="0" bestFit="1" customWidth="1"/>
  </cols>
  <sheetData>
    <row r="1" spans="1:11" ht="13.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3.5">
      <c r="A3" s="1" t="s">
        <v>84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5" t="s">
        <v>168</v>
      </c>
    </row>
    <row r="4" spans="1:12" ht="13.5">
      <c r="A4" s="1" t="s">
        <v>85</v>
      </c>
      <c r="B4" s="2">
        <v>143553</v>
      </c>
      <c r="C4" s="2">
        <v>147040</v>
      </c>
      <c r="D4" s="2">
        <v>156087</v>
      </c>
      <c r="E4" s="2">
        <v>174324</v>
      </c>
      <c r="F4" s="2">
        <v>201504</v>
      </c>
      <c r="G4" s="2">
        <v>273004</v>
      </c>
      <c r="H4" s="2">
        <v>270022</v>
      </c>
      <c r="I4" s="2">
        <v>389415</v>
      </c>
      <c r="J4" s="2">
        <v>331492</v>
      </c>
      <c r="K4" s="2">
        <v>358445</v>
      </c>
      <c r="L4" s="2">
        <v>379529</v>
      </c>
    </row>
    <row r="5" spans="1:11" ht="13.5">
      <c r="A5" s="1" t="s">
        <v>86</v>
      </c>
      <c r="B5" s="2">
        <v>60961</v>
      </c>
      <c r="C5" s="2">
        <v>71157</v>
      </c>
      <c r="D5" s="2">
        <v>143724</v>
      </c>
      <c r="E5" s="2">
        <v>58310</v>
      </c>
      <c r="F5" s="2">
        <v>88656</v>
      </c>
      <c r="G5" s="2">
        <v>156970</v>
      </c>
      <c r="H5" s="2">
        <v>113326</v>
      </c>
      <c r="I5" s="1"/>
      <c r="J5" s="1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13.5">
      <c r="A7" s="1" t="s">
        <v>87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5" t="s">
        <v>168</v>
      </c>
    </row>
    <row r="8" spans="1:12" ht="13.5">
      <c r="A8" s="1" t="s">
        <v>88</v>
      </c>
      <c r="B8" s="2">
        <v>22334</v>
      </c>
      <c r="C8" s="2">
        <v>22540</v>
      </c>
      <c r="D8" s="2">
        <v>27295</v>
      </c>
      <c r="E8" s="2">
        <v>22865</v>
      </c>
      <c r="F8" s="2">
        <v>32739</v>
      </c>
      <c r="G8" s="2">
        <v>36579</v>
      </c>
      <c r="H8" s="2">
        <v>33446</v>
      </c>
      <c r="I8" s="2">
        <v>36790</v>
      </c>
      <c r="J8" s="2">
        <v>45313</v>
      </c>
      <c r="K8" s="2">
        <v>38153</v>
      </c>
      <c r="L8" s="2">
        <v>37424</v>
      </c>
    </row>
    <row r="9" spans="1:12" ht="13.5">
      <c r="A9" s="1" t="s">
        <v>89</v>
      </c>
      <c r="B9" s="2">
        <v>459407</v>
      </c>
      <c r="C9" s="2">
        <v>443136</v>
      </c>
      <c r="D9" s="2">
        <v>367510</v>
      </c>
      <c r="E9" s="2">
        <v>311260</v>
      </c>
      <c r="F9" s="2">
        <v>412121</v>
      </c>
      <c r="G9" s="2">
        <v>329563</v>
      </c>
      <c r="H9" s="2">
        <v>245716</v>
      </c>
      <c r="I9" s="2">
        <v>275947</v>
      </c>
      <c r="J9" s="2">
        <v>210450</v>
      </c>
      <c r="K9" s="2">
        <v>228353</v>
      </c>
      <c r="L9" s="2">
        <v>323544</v>
      </c>
    </row>
    <row r="10" spans="1:12" ht="13.5">
      <c r="A10" s="1" t="s">
        <v>90</v>
      </c>
      <c r="B10" s="2">
        <v>37946</v>
      </c>
      <c r="C10" s="2">
        <v>16135</v>
      </c>
      <c r="D10" s="2">
        <v>17447</v>
      </c>
      <c r="E10" s="2">
        <v>40643</v>
      </c>
      <c r="F10" s="2">
        <v>15042</v>
      </c>
      <c r="G10" s="2">
        <v>23616</v>
      </c>
      <c r="H10" s="2">
        <v>16634</v>
      </c>
      <c r="I10" s="2">
        <v>33102</v>
      </c>
      <c r="J10" s="2">
        <v>30909</v>
      </c>
      <c r="K10" s="2">
        <v>19905</v>
      </c>
      <c r="L10" s="2">
        <v>21451</v>
      </c>
    </row>
    <row r="11" spans="1:11" ht="13.5">
      <c r="A11" s="1" t="s">
        <v>91</v>
      </c>
      <c r="B11" s="2">
        <v>1057</v>
      </c>
      <c r="C11" s="1">
        <v>131</v>
      </c>
      <c r="D11" s="1">
        <v>216</v>
      </c>
      <c r="E11" s="1">
        <v>103</v>
      </c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2" ht="13.5">
      <c r="A13" s="1" t="s">
        <v>92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5" t="s">
        <v>168</v>
      </c>
    </row>
    <row r="14" spans="1:12" ht="13.5">
      <c r="A14" s="1" t="s">
        <v>93</v>
      </c>
      <c r="B14" s="2">
        <v>8492</v>
      </c>
      <c r="C14" s="2">
        <v>10084</v>
      </c>
      <c r="D14" s="2">
        <v>9045</v>
      </c>
      <c r="E14" s="2">
        <v>17847</v>
      </c>
      <c r="F14" s="2">
        <v>11792</v>
      </c>
      <c r="G14" s="2">
        <v>6458</v>
      </c>
      <c r="H14" s="2">
        <v>2730</v>
      </c>
      <c r="I14" s="2">
        <v>4799</v>
      </c>
      <c r="J14" s="2">
        <v>7185</v>
      </c>
      <c r="K14" s="1">
        <v>0</v>
      </c>
      <c r="L14" s="2">
        <v>3496</v>
      </c>
    </row>
    <row r="15" spans="1:1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ht="13.5">
      <c r="A16" s="1" t="s">
        <v>94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1" t="s">
        <v>10</v>
      </c>
      <c r="L16" s="5" t="s">
        <v>168</v>
      </c>
    </row>
    <row r="17" spans="1:12" ht="13.5">
      <c r="A17" s="1" t="s">
        <v>95</v>
      </c>
      <c r="B17" s="2">
        <v>21987</v>
      </c>
      <c r="C17" s="2">
        <v>13316</v>
      </c>
      <c r="D17" s="2">
        <v>9883</v>
      </c>
      <c r="E17" s="2">
        <v>6335</v>
      </c>
      <c r="F17" s="2">
        <v>11456</v>
      </c>
      <c r="G17" s="2">
        <v>2032</v>
      </c>
      <c r="H17" s="2">
        <v>1039</v>
      </c>
      <c r="I17" s="2">
        <v>1450</v>
      </c>
      <c r="J17" s="2">
        <v>5465</v>
      </c>
      <c r="K17" s="2">
        <v>1856</v>
      </c>
      <c r="L17" s="2">
        <v>1448</v>
      </c>
    </row>
    <row r="18" spans="1:11" ht="13.5">
      <c r="A18" s="1" t="s">
        <v>96</v>
      </c>
      <c r="B18" s="2">
        <v>134825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2" ht="13.5">
      <c r="A20" s="1" t="s">
        <v>97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5" t="s">
        <v>168</v>
      </c>
    </row>
    <row r="21" spans="1:12" ht="13.5">
      <c r="A21" s="1" t="s">
        <v>98</v>
      </c>
      <c r="B21" s="2">
        <v>22531</v>
      </c>
      <c r="C21" s="2">
        <v>23115</v>
      </c>
      <c r="D21" s="2">
        <v>26298</v>
      </c>
      <c r="E21" s="2">
        <v>25899</v>
      </c>
      <c r="F21" s="2">
        <v>24521</v>
      </c>
      <c r="G21" s="2">
        <v>29643</v>
      </c>
      <c r="H21" s="2">
        <v>28815</v>
      </c>
      <c r="I21" s="2">
        <v>26486</v>
      </c>
      <c r="J21" s="2">
        <v>23223</v>
      </c>
      <c r="K21" s="2">
        <v>24581</v>
      </c>
      <c r="L21" s="2">
        <v>19427</v>
      </c>
    </row>
    <row r="22" spans="1:12" ht="13.5">
      <c r="A22" s="1" t="s">
        <v>99</v>
      </c>
      <c r="B22" s="2">
        <v>17508</v>
      </c>
      <c r="C22" s="2">
        <v>19121</v>
      </c>
      <c r="D22" s="2">
        <v>16164</v>
      </c>
      <c r="E22" s="2">
        <v>19841</v>
      </c>
      <c r="F22" s="2">
        <v>23524</v>
      </c>
      <c r="G22" s="2">
        <v>12577</v>
      </c>
      <c r="H22" s="2">
        <v>15273</v>
      </c>
      <c r="I22" s="2">
        <v>13343</v>
      </c>
      <c r="J22" s="2">
        <v>10452</v>
      </c>
      <c r="K22" s="2">
        <v>10659</v>
      </c>
      <c r="L22" s="2">
        <v>7705</v>
      </c>
    </row>
    <row r="23" spans="1:1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 t="s">
        <v>100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ht="13.5">
      <c r="A26" s="1" t="s">
        <v>101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7</v>
      </c>
      <c r="I26" s="1" t="s">
        <v>8</v>
      </c>
      <c r="J26" s="1" t="s">
        <v>9</v>
      </c>
      <c r="K26" s="1" t="s">
        <v>10</v>
      </c>
      <c r="L26" s="5" t="s">
        <v>168</v>
      </c>
    </row>
    <row r="27" spans="1:12" ht="13.5">
      <c r="A27" s="1" t="s">
        <v>102</v>
      </c>
      <c r="B27" s="2">
        <v>34612</v>
      </c>
      <c r="C27" s="2">
        <v>38132</v>
      </c>
      <c r="D27" s="2">
        <v>37517</v>
      </c>
      <c r="E27" s="2">
        <v>38590</v>
      </c>
      <c r="F27" s="2">
        <v>46585</v>
      </c>
      <c r="G27" s="2">
        <v>44723</v>
      </c>
      <c r="H27" s="2">
        <v>42313</v>
      </c>
      <c r="I27" s="2">
        <v>39964</v>
      </c>
      <c r="J27" s="2">
        <v>52633</v>
      </c>
      <c r="K27" s="2">
        <v>44925</v>
      </c>
      <c r="L27" s="2">
        <v>45002</v>
      </c>
    </row>
    <row r="28" spans="1:12" ht="13.5">
      <c r="A28" s="1" t="s">
        <v>103</v>
      </c>
      <c r="B28" s="2">
        <v>64770</v>
      </c>
      <c r="C28" s="2">
        <v>115280</v>
      </c>
      <c r="D28" s="2">
        <v>52738</v>
      </c>
      <c r="E28" s="2">
        <v>39830</v>
      </c>
      <c r="F28" s="2">
        <v>42095</v>
      </c>
      <c r="G28" s="2">
        <v>41539</v>
      </c>
      <c r="H28" s="2">
        <v>47508</v>
      </c>
      <c r="I28" s="2">
        <v>59798</v>
      </c>
      <c r="J28" s="2">
        <v>69348</v>
      </c>
      <c r="K28" s="2">
        <v>78316</v>
      </c>
      <c r="L28" s="2">
        <v>42938</v>
      </c>
    </row>
    <row r="29" spans="1:12" ht="13.5">
      <c r="A29" s="1" t="s">
        <v>104</v>
      </c>
      <c r="B29" s="2">
        <v>108911</v>
      </c>
      <c r="C29" s="2">
        <v>113977</v>
      </c>
      <c r="D29" s="2">
        <v>116939</v>
      </c>
      <c r="E29" s="2">
        <v>194615</v>
      </c>
      <c r="F29" s="2">
        <v>130893</v>
      </c>
      <c r="G29" s="2">
        <v>135839</v>
      </c>
      <c r="H29" s="2">
        <v>154909</v>
      </c>
      <c r="I29" s="2">
        <v>156558</v>
      </c>
      <c r="J29" s="2">
        <v>165219</v>
      </c>
      <c r="K29" s="2">
        <v>171333</v>
      </c>
      <c r="L29" s="2">
        <v>163735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23.50390625" style="0" bestFit="1" customWidth="1"/>
    <col min="2" max="2" width="9.75390625" style="0" bestFit="1" customWidth="1"/>
    <col min="3" max="7" width="8.50390625" style="0" bestFit="1" customWidth="1"/>
    <col min="8" max="8" width="9.25390625" style="0" bestFit="1" customWidth="1"/>
    <col min="9" max="9" width="9.75390625" style="0" bestFit="1" customWidth="1"/>
    <col min="10" max="11" width="9.25390625" style="0" bestFit="1" customWidth="1"/>
  </cols>
  <sheetData>
    <row r="1" spans="1:11" ht="13.5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3.5">
      <c r="A2" s="1" t="s">
        <v>106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5" t="s">
        <v>168</v>
      </c>
    </row>
    <row r="3" spans="1:12" ht="13.5">
      <c r="A3" s="1" t="s">
        <v>107</v>
      </c>
      <c r="B3" s="2">
        <v>1327</v>
      </c>
      <c r="C3" s="2">
        <v>1581</v>
      </c>
      <c r="D3" s="2">
        <v>1544</v>
      </c>
      <c r="E3" s="2">
        <v>1432</v>
      </c>
      <c r="F3" s="2">
        <v>1597</v>
      </c>
      <c r="G3" s="2">
        <v>1530</v>
      </c>
      <c r="H3" s="2">
        <v>1779</v>
      </c>
      <c r="I3" s="2">
        <v>1637</v>
      </c>
      <c r="J3" s="2">
        <v>1573</v>
      </c>
      <c r="K3" s="2">
        <v>1627</v>
      </c>
      <c r="L3" s="2">
        <v>1559</v>
      </c>
    </row>
    <row r="4" spans="1:12" ht="13.5">
      <c r="A4" s="1" t="s">
        <v>108</v>
      </c>
      <c r="B4" s="2">
        <v>58065</v>
      </c>
      <c r="C4" s="2">
        <v>49296</v>
      </c>
      <c r="D4" s="2">
        <v>52757</v>
      </c>
      <c r="E4" s="2">
        <v>51947</v>
      </c>
      <c r="F4" s="2">
        <v>51077</v>
      </c>
      <c r="G4" s="2">
        <v>51007</v>
      </c>
      <c r="H4" s="2">
        <v>53444</v>
      </c>
      <c r="I4" s="2">
        <v>52721</v>
      </c>
      <c r="J4" s="2">
        <v>54878</v>
      </c>
      <c r="K4" s="2">
        <v>54173</v>
      </c>
      <c r="L4" s="2">
        <v>52597</v>
      </c>
    </row>
    <row r="5" spans="1:12" ht="13.5">
      <c r="A5" s="1" t="s">
        <v>109</v>
      </c>
      <c r="B5" s="2">
        <v>108396</v>
      </c>
      <c r="C5" s="2">
        <v>187604</v>
      </c>
      <c r="D5" s="2">
        <v>209493</v>
      </c>
      <c r="E5" s="2">
        <v>272795</v>
      </c>
      <c r="F5" s="2">
        <v>300376</v>
      </c>
      <c r="G5" s="2">
        <v>200119</v>
      </c>
      <c r="H5" s="2">
        <v>59820</v>
      </c>
      <c r="I5" s="2">
        <v>65009</v>
      </c>
      <c r="J5" s="2">
        <v>14585</v>
      </c>
      <c r="K5" s="2">
        <v>23799</v>
      </c>
      <c r="L5" s="2">
        <v>30042</v>
      </c>
    </row>
    <row r="6" spans="1:12" ht="13.5">
      <c r="A6" s="1" t="s">
        <v>95</v>
      </c>
      <c r="B6" s="2">
        <v>1852</v>
      </c>
      <c r="C6" s="2">
        <v>2836</v>
      </c>
      <c r="D6" s="2">
        <v>3271</v>
      </c>
      <c r="E6" s="2">
        <v>3353</v>
      </c>
      <c r="F6" s="2">
        <v>1644</v>
      </c>
      <c r="G6" s="2">
        <v>3261</v>
      </c>
      <c r="H6" s="2">
        <v>3180</v>
      </c>
      <c r="I6" s="2">
        <v>4352</v>
      </c>
      <c r="J6" s="2">
        <v>3052</v>
      </c>
      <c r="K6" s="2">
        <v>4406</v>
      </c>
      <c r="L6" s="2">
        <v>3777</v>
      </c>
    </row>
    <row r="7" spans="1:1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2" ht="13.5">
      <c r="A8" s="1" t="s">
        <v>110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5" t="s">
        <v>168</v>
      </c>
    </row>
    <row r="9" spans="1:12" ht="13.5">
      <c r="A9" s="1" t="s">
        <v>111</v>
      </c>
      <c r="B9" s="2">
        <v>44357</v>
      </c>
      <c r="C9" s="2">
        <v>46887</v>
      </c>
      <c r="D9" s="2">
        <v>48778</v>
      </c>
      <c r="E9" s="2">
        <v>50260</v>
      </c>
      <c r="F9" s="2">
        <v>52441</v>
      </c>
      <c r="G9" s="2">
        <v>54806</v>
      </c>
      <c r="H9" s="2">
        <v>55668</v>
      </c>
      <c r="I9" s="2">
        <v>53568</v>
      </c>
      <c r="J9" s="2">
        <v>56701</v>
      </c>
      <c r="K9" s="2">
        <v>59795</v>
      </c>
      <c r="L9" s="2">
        <v>57001</v>
      </c>
    </row>
    <row r="10" spans="1:12" ht="13.5">
      <c r="A10" s="1" t="s">
        <v>109</v>
      </c>
      <c r="B10" s="2">
        <v>21183</v>
      </c>
      <c r="C10" s="2">
        <v>16726</v>
      </c>
      <c r="D10" s="2">
        <v>18603</v>
      </c>
      <c r="E10" s="2">
        <v>18364</v>
      </c>
      <c r="F10" s="2">
        <v>23006</v>
      </c>
      <c r="G10" s="2">
        <v>18726</v>
      </c>
      <c r="H10" s="2">
        <v>19859</v>
      </c>
      <c r="I10" s="2">
        <v>20609</v>
      </c>
      <c r="J10" s="2">
        <v>24465</v>
      </c>
      <c r="K10" s="2">
        <v>34252</v>
      </c>
      <c r="L10" s="2">
        <v>30070</v>
      </c>
    </row>
    <row r="11" spans="1:12" ht="13.5">
      <c r="A11" s="1" t="s">
        <v>112</v>
      </c>
      <c r="B11" s="2">
        <v>12917</v>
      </c>
      <c r="C11" s="2">
        <v>101000</v>
      </c>
      <c r="D11" s="2">
        <v>14364</v>
      </c>
      <c r="E11" s="2">
        <v>10368</v>
      </c>
      <c r="F11" s="2">
        <v>10149</v>
      </c>
      <c r="G11" s="2">
        <v>18777</v>
      </c>
      <c r="H11" s="2">
        <v>20659</v>
      </c>
      <c r="I11" s="2">
        <v>91161</v>
      </c>
      <c r="J11" s="2">
        <v>636430</v>
      </c>
      <c r="K11" s="2">
        <v>351355</v>
      </c>
      <c r="L11" s="2">
        <v>66372</v>
      </c>
    </row>
    <row r="12" spans="1:12" ht="13.5">
      <c r="A12" s="1" t="s">
        <v>113</v>
      </c>
      <c r="B12" s="2">
        <v>21718</v>
      </c>
      <c r="C12" s="2">
        <v>22497</v>
      </c>
      <c r="D12" s="2">
        <v>26095</v>
      </c>
      <c r="E12" s="2">
        <v>29657</v>
      </c>
      <c r="F12" s="2">
        <v>32627</v>
      </c>
      <c r="G12" s="2">
        <v>32269</v>
      </c>
      <c r="H12" s="2">
        <v>31902</v>
      </c>
      <c r="I12" s="2">
        <v>34047</v>
      </c>
      <c r="J12" s="2">
        <v>33232</v>
      </c>
      <c r="K12" s="2">
        <v>30649</v>
      </c>
      <c r="L12" s="2">
        <v>29443</v>
      </c>
    </row>
    <row r="13" spans="1:12" ht="13.5">
      <c r="A13" s="1" t="s">
        <v>114</v>
      </c>
      <c r="B13" s="2">
        <v>4998</v>
      </c>
      <c r="C13" s="2">
        <v>5053</v>
      </c>
      <c r="D13" s="2">
        <v>5073</v>
      </c>
      <c r="E13" s="2">
        <v>5608</v>
      </c>
      <c r="F13" s="2">
        <v>6160</v>
      </c>
      <c r="G13" s="2">
        <v>6827</v>
      </c>
      <c r="H13" s="2">
        <v>6204</v>
      </c>
      <c r="I13" s="2">
        <v>7060</v>
      </c>
      <c r="J13" s="2">
        <v>6724</v>
      </c>
      <c r="K13" s="2">
        <v>6706</v>
      </c>
      <c r="L13" s="2">
        <v>6698</v>
      </c>
    </row>
    <row r="14" spans="1:11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2" ht="13.5">
      <c r="A15" s="1" t="s">
        <v>115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5" t="s">
        <v>168</v>
      </c>
    </row>
    <row r="16" spans="1:12" ht="13.5">
      <c r="A16" s="1" t="s">
        <v>111</v>
      </c>
      <c r="B16" s="2">
        <v>29529</v>
      </c>
      <c r="C16" s="2">
        <v>30860</v>
      </c>
      <c r="D16" s="2">
        <v>32911</v>
      </c>
      <c r="E16" s="2">
        <v>33874</v>
      </c>
      <c r="F16" s="2">
        <v>33643</v>
      </c>
      <c r="G16" s="2">
        <v>35653</v>
      </c>
      <c r="H16" s="2">
        <v>34662</v>
      </c>
      <c r="I16" s="2">
        <v>39117</v>
      </c>
      <c r="J16" s="2">
        <v>41139</v>
      </c>
      <c r="K16" s="2">
        <v>37773</v>
      </c>
      <c r="L16" s="2">
        <v>34946</v>
      </c>
    </row>
    <row r="17" spans="1:12" ht="13.5">
      <c r="A17" s="1" t="s">
        <v>109</v>
      </c>
      <c r="B17" s="2">
        <v>47164</v>
      </c>
      <c r="C17" s="2">
        <v>24032</v>
      </c>
      <c r="D17" s="2">
        <v>28421</v>
      </c>
      <c r="E17" s="2">
        <v>24096</v>
      </c>
      <c r="F17" s="2">
        <v>27048</v>
      </c>
      <c r="G17" s="2">
        <v>33499</v>
      </c>
      <c r="H17" s="2">
        <v>28854</v>
      </c>
      <c r="I17" s="2">
        <v>30399</v>
      </c>
      <c r="J17" s="2">
        <v>36452</v>
      </c>
      <c r="K17" s="2">
        <v>36604</v>
      </c>
      <c r="L17" s="2">
        <v>34597</v>
      </c>
    </row>
    <row r="18" spans="1:11" ht="13.5">
      <c r="A18" s="1" t="s">
        <v>112</v>
      </c>
      <c r="B18" s="2">
        <v>46429</v>
      </c>
      <c r="C18" s="2">
        <v>4832</v>
      </c>
      <c r="D18" s="2">
        <v>3983</v>
      </c>
      <c r="E18" s="2">
        <v>2923</v>
      </c>
      <c r="F18" s="2">
        <v>3474</v>
      </c>
      <c r="G18" s="2">
        <v>16758</v>
      </c>
      <c r="H18" s="2">
        <v>720172</v>
      </c>
      <c r="I18" s="2">
        <v>1804765</v>
      </c>
      <c r="J18" s="2">
        <v>37860</v>
      </c>
      <c r="K18" s="1"/>
    </row>
    <row r="19" spans="1:12" ht="13.5">
      <c r="A19" s="1" t="s">
        <v>113</v>
      </c>
      <c r="B19" s="2">
        <v>13475</v>
      </c>
      <c r="C19" s="2">
        <v>15053</v>
      </c>
      <c r="D19" s="2">
        <v>15512</v>
      </c>
      <c r="E19" s="2">
        <v>14404</v>
      </c>
      <c r="F19" s="2">
        <v>10883</v>
      </c>
      <c r="G19" s="2">
        <v>10917</v>
      </c>
      <c r="H19" s="2">
        <v>10089</v>
      </c>
      <c r="I19" s="2">
        <v>15119</v>
      </c>
      <c r="J19" s="2">
        <v>11895</v>
      </c>
      <c r="K19" s="2">
        <v>12188</v>
      </c>
      <c r="L19" s="2">
        <v>11755</v>
      </c>
    </row>
    <row r="20" spans="1:12" ht="13.5">
      <c r="A20" s="1" t="s">
        <v>114</v>
      </c>
      <c r="B20" s="2">
        <v>2582</v>
      </c>
      <c r="C20" s="2">
        <v>2591</v>
      </c>
      <c r="D20" s="2">
        <v>2644</v>
      </c>
      <c r="E20" s="2">
        <v>2829</v>
      </c>
      <c r="F20" s="2">
        <v>2869</v>
      </c>
      <c r="G20" s="2">
        <v>3197</v>
      </c>
      <c r="H20" s="2">
        <v>2716</v>
      </c>
      <c r="I20" s="2">
        <v>3192</v>
      </c>
      <c r="J20" s="2">
        <v>3354</v>
      </c>
      <c r="K20" s="2">
        <v>3319</v>
      </c>
      <c r="L20" s="2">
        <v>3349</v>
      </c>
    </row>
    <row r="21" spans="1:11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2" ht="13.5">
      <c r="A22" s="1" t="s">
        <v>116</v>
      </c>
      <c r="B22" s="1" t="s">
        <v>1</v>
      </c>
      <c r="C22" s="1" t="s">
        <v>2</v>
      </c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5" t="s">
        <v>168</v>
      </c>
    </row>
    <row r="23" spans="1:12" ht="13.5">
      <c r="A23" s="1" t="s">
        <v>117</v>
      </c>
      <c r="B23" s="2">
        <v>41556</v>
      </c>
      <c r="C23" s="2">
        <v>63461</v>
      </c>
      <c r="D23" s="2">
        <v>76589</v>
      </c>
      <c r="E23" s="2">
        <v>66046</v>
      </c>
      <c r="F23" s="2">
        <v>66834</v>
      </c>
      <c r="G23" s="2">
        <v>58987</v>
      </c>
      <c r="H23" s="2">
        <v>96102</v>
      </c>
      <c r="I23" s="2">
        <v>246086</v>
      </c>
      <c r="J23" s="2">
        <v>112359</v>
      </c>
      <c r="K23" s="2">
        <v>142354</v>
      </c>
      <c r="L23" s="2">
        <v>61167</v>
      </c>
    </row>
    <row r="24" spans="1:12" ht="13.5">
      <c r="A24" s="1" t="s">
        <v>118</v>
      </c>
      <c r="B24" s="2">
        <v>16503</v>
      </c>
      <c r="C24" s="2">
        <v>15783</v>
      </c>
      <c r="D24" s="2">
        <v>21926</v>
      </c>
      <c r="E24" s="2">
        <v>18312</v>
      </c>
      <c r="F24" s="2">
        <v>26695</v>
      </c>
      <c r="G24" s="2">
        <v>39435</v>
      </c>
      <c r="H24" s="2">
        <v>121010</v>
      </c>
      <c r="I24" s="2">
        <v>74096</v>
      </c>
      <c r="J24" s="2">
        <v>42827</v>
      </c>
      <c r="K24" s="2">
        <v>36888</v>
      </c>
      <c r="L24" s="2">
        <v>25823</v>
      </c>
    </row>
    <row r="25" spans="1:12" ht="13.5">
      <c r="A25" s="1" t="s">
        <v>119</v>
      </c>
      <c r="B25" s="2">
        <v>24593</v>
      </c>
      <c r="C25" s="2">
        <v>9632</v>
      </c>
      <c r="D25" s="2">
        <v>11355</v>
      </c>
      <c r="E25" s="2">
        <v>10423</v>
      </c>
      <c r="F25" s="2">
        <v>25481</v>
      </c>
      <c r="G25" s="2">
        <v>11935</v>
      </c>
      <c r="H25" s="2">
        <v>16972</v>
      </c>
      <c r="I25" s="2">
        <v>17008</v>
      </c>
      <c r="J25" s="2">
        <v>12584</v>
      </c>
      <c r="K25" s="2">
        <v>14616</v>
      </c>
      <c r="L25" s="2">
        <v>12122</v>
      </c>
    </row>
    <row r="26" spans="1:11" ht="13.5">
      <c r="A26" s="1" t="s">
        <v>120</v>
      </c>
      <c r="B26" s="2">
        <v>9202</v>
      </c>
      <c r="C26" s="2">
        <v>18289</v>
      </c>
      <c r="D26" s="2">
        <v>26033</v>
      </c>
      <c r="E26" s="2">
        <v>24428</v>
      </c>
      <c r="F26" s="2">
        <v>30205</v>
      </c>
      <c r="G26" s="2">
        <v>25875</v>
      </c>
      <c r="H26" s="2">
        <v>23188</v>
      </c>
      <c r="I26" s="2">
        <v>22090</v>
      </c>
      <c r="J26" s="2">
        <v>12046</v>
      </c>
      <c r="K26" s="2">
        <v>8213</v>
      </c>
    </row>
    <row r="27" spans="1:1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ht="13.5">
      <c r="A28" s="1" t="s">
        <v>121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5" t="s">
        <v>168</v>
      </c>
    </row>
    <row r="29" spans="1:12" ht="13.5">
      <c r="A29" s="1" t="s">
        <v>122</v>
      </c>
      <c r="B29" s="2">
        <v>8583</v>
      </c>
      <c r="C29" s="2">
        <v>36084</v>
      </c>
      <c r="D29" s="2">
        <v>13306</v>
      </c>
      <c r="E29" s="2">
        <v>13065</v>
      </c>
      <c r="F29" s="2">
        <v>30695</v>
      </c>
      <c r="G29" s="2">
        <v>25248</v>
      </c>
      <c r="H29" s="2">
        <v>17222</v>
      </c>
      <c r="I29" s="2">
        <v>19128</v>
      </c>
      <c r="J29" s="2">
        <v>18160</v>
      </c>
      <c r="K29" s="2">
        <v>143847</v>
      </c>
      <c r="L29" s="2">
        <v>18060</v>
      </c>
    </row>
    <row r="30" spans="1:12" ht="13.5">
      <c r="A30" s="1" t="s">
        <v>123</v>
      </c>
      <c r="B30" s="2">
        <v>1305779</v>
      </c>
      <c r="C30" s="2">
        <v>242920</v>
      </c>
      <c r="D30" s="2">
        <v>138788</v>
      </c>
      <c r="E30" s="2">
        <v>130800</v>
      </c>
      <c r="F30" s="2">
        <v>150274</v>
      </c>
      <c r="G30" s="2">
        <v>176305</v>
      </c>
      <c r="H30" s="2">
        <v>163767</v>
      </c>
      <c r="I30" s="2">
        <v>147024</v>
      </c>
      <c r="J30" s="2">
        <v>172095</v>
      </c>
      <c r="K30" s="2">
        <v>121727</v>
      </c>
      <c r="L30" s="2">
        <v>127279</v>
      </c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 t="s">
        <v>124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2" ht="13.5">
      <c r="A33" s="1" t="s">
        <v>125</v>
      </c>
      <c r="B33" s="1" t="s">
        <v>1</v>
      </c>
      <c r="C33" s="1" t="s">
        <v>2</v>
      </c>
      <c r="D33" s="1" t="s">
        <v>3</v>
      </c>
      <c r="E33" s="1" t="s">
        <v>4</v>
      </c>
      <c r="F33" s="1" t="s">
        <v>5</v>
      </c>
      <c r="G33" s="1" t="s">
        <v>6</v>
      </c>
      <c r="H33" s="1" t="s">
        <v>7</v>
      </c>
      <c r="I33" s="1" t="s">
        <v>8</v>
      </c>
      <c r="J33" s="1" t="s">
        <v>9</v>
      </c>
      <c r="K33" s="1" t="s">
        <v>10</v>
      </c>
      <c r="L33" s="5" t="s">
        <v>168</v>
      </c>
    </row>
    <row r="34" spans="1:12" ht="13.5">
      <c r="A34" s="1" t="s">
        <v>126</v>
      </c>
      <c r="B34" s="2">
        <v>1305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2">
        <v>13491</v>
      </c>
      <c r="J34" s="2">
        <v>1060</v>
      </c>
      <c r="K34" s="2">
        <v>2910</v>
      </c>
      <c r="L34" s="2">
        <v>489</v>
      </c>
    </row>
    <row r="35" spans="1:11" ht="13.5">
      <c r="A35" s="1" t="s">
        <v>127</v>
      </c>
      <c r="B35" s="1"/>
      <c r="C35" s="1"/>
      <c r="D35" s="1"/>
      <c r="E35" s="1"/>
      <c r="F35" s="1"/>
      <c r="G35" s="1"/>
      <c r="H35" s="1"/>
      <c r="I35" s="1"/>
      <c r="J35" s="1"/>
      <c r="K35" s="2">
        <v>3926</v>
      </c>
    </row>
    <row r="36" spans="1:12" ht="13.5">
      <c r="A36" s="1" t="s">
        <v>128</v>
      </c>
      <c r="B36" s="1"/>
      <c r="C36" s="1"/>
      <c r="D36" s="1"/>
      <c r="E36" s="1"/>
      <c r="F36" s="1"/>
      <c r="G36" s="1"/>
      <c r="H36" s="1"/>
      <c r="I36" s="2">
        <v>1994</v>
      </c>
      <c r="J36" s="1"/>
      <c r="K36" s="2">
        <v>1943</v>
      </c>
      <c r="L36">
        <v>15370</v>
      </c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2" ht="13.5">
      <c r="A38" s="1" t="s">
        <v>129</v>
      </c>
      <c r="B38" s="1" t="s">
        <v>1</v>
      </c>
      <c r="C38" s="1" t="s">
        <v>2</v>
      </c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5" t="s">
        <v>168</v>
      </c>
    </row>
    <row r="39" spans="1:12" ht="13.5">
      <c r="A39" s="1" t="s">
        <v>129</v>
      </c>
      <c r="B39" s="2">
        <v>70193</v>
      </c>
      <c r="C39" s="2">
        <v>65969</v>
      </c>
      <c r="D39" s="1">
        <v>0</v>
      </c>
      <c r="E39" s="1">
        <v>0</v>
      </c>
      <c r="F39" s="1">
        <v>0</v>
      </c>
      <c r="G39" s="1">
        <v>0</v>
      </c>
      <c r="H39" s="2">
        <v>21528</v>
      </c>
      <c r="I39" s="2">
        <v>27949</v>
      </c>
      <c r="J39" s="2">
        <v>1787</v>
      </c>
      <c r="K39" s="2">
        <v>15103</v>
      </c>
      <c r="L39" s="2">
        <v>5410</v>
      </c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 t="s">
        <v>130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2" ht="13.5">
      <c r="A42" s="1" t="s">
        <v>131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6</v>
      </c>
      <c r="H42" s="1" t="s">
        <v>7</v>
      </c>
      <c r="I42" s="1" t="s">
        <v>8</v>
      </c>
      <c r="J42" s="1" t="s">
        <v>9</v>
      </c>
      <c r="K42" s="1" t="s">
        <v>10</v>
      </c>
      <c r="L42" s="5" t="s">
        <v>168</v>
      </c>
    </row>
    <row r="43" spans="1:11" ht="13.5">
      <c r="A43" s="1" t="s">
        <v>132</v>
      </c>
      <c r="B43" s="2">
        <v>2427</v>
      </c>
      <c r="C43" s="1"/>
      <c r="D43" s="1"/>
      <c r="E43" s="1"/>
      <c r="F43" s="1"/>
      <c r="G43" s="1"/>
      <c r="H43" s="1"/>
      <c r="I43" s="1"/>
      <c r="J43" s="1"/>
      <c r="K43" s="1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pane xSplit="2" ySplit="2" topLeftCell="H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23.50390625" style="7" bestFit="1" customWidth="1"/>
    <col min="2" max="2" width="9.00390625" style="7" customWidth="1"/>
    <col min="3" max="8" width="8.75390625" style="7" bestFit="1" customWidth="1"/>
    <col min="9" max="12" width="9.25390625" style="7" bestFit="1" customWidth="1"/>
    <col min="13" max="13" width="9.125" style="7" bestFit="1" customWidth="1"/>
    <col min="14" max="16384" width="9.00390625" style="7" customWidth="1"/>
  </cols>
  <sheetData>
    <row r="1" spans="1:12" ht="13.5">
      <c r="A1" s="4" t="s">
        <v>133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ht="13.5">
      <c r="A2" s="4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5" t="s">
        <v>168</v>
      </c>
    </row>
    <row r="3" spans="1:13" ht="13.5">
      <c r="A3" s="4"/>
      <c r="B3" s="4" t="s">
        <v>11</v>
      </c>
      <c r="C3" s="4">
        <v>316233</v>
      </c>
      <c r="D3" s="4">
        <v>419554</v>
      </c>
      <c r="E3" s="4">
        <v>462656</v>
      </c>
      <c r="F3" s="4">
        <v>397097</v>
      </c>
      <c r="G3" s="4">
        <v>520090</v>
      </c>
      <c r="H3" s="4">
        <v>9059</v>
      </c>
      <c r="I3" s="4">
        <v>680239</v>
      </c>
      <c r="J3" s="4">
        <v>605556</v>
      </c>
      <c r="K3" s="4">
        <v>645723</v>
      </c>
      <c r="L3" s="4">
        <v>624743</v>
      </c>
      <c r="M3" s="4">
        <v>658162</v>
      </c>
    </row>
    <row r="4" spans="1:13" ht="13.5">
      <c r="A4" s="4"/>
      <c r="B4" s="4" t="s">
        <v>12</v>
      </c>
      <c r="C4" s="4">
        <v>179089</v>
      </c>
      <c r="D4" s="4">
        <v>212575</v>
      </c>
      <c r="E4" s="4">
        <v>211941</v>
      </c>
      <c r="F4" s="4">
        <v>201252</v>
      </c>
      <c r="G4" s="4">
        <v>201051</v>
      </c>
      <c r="H4" s="4">
        <v>7922</v>
      </c>
      <c r="I4" s="4">
        <v>190270</v>
      </c>
      <c r="J4" s="4">
        <v>175971</v>
      </c>
      <c r="K4" s="4">
        <v>172374</v>
      </c>
      <c r="L4" s="4">
        <v>162145</v>
      </c>
      <c r="M4" s="4">
        <v>150209</v>
      </c>
    </row>
    <row r="5" spans="1:13" ht="13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3.5">
      <c r="A6" s="4"/>
      <c r="B6" s="4"/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5" t="s">
        <v>168</v>
      </c>
    </row>
    <row r="7" spans="1:13" ht="13.5">
      <c r="A7" s="4" t="s">
        <v>13</v>
      </c>
      <c r="B7" s="4" t="s">
        <v>14</v>
      </c>
      <c r="C7" s="4">
        <v>2275</v>
      </c>
      <c r="D7" s="4">
        <v>1367</v>
      </c>
      <c r="E7" s="4">
        <v>2175</v>
      </c>
      <c r="F7" s="4">
        <v>4452</v>
      </c>
      <c r="G7" s="4">
        <v>7678</v>
      </c>
      <c r="H7" s="4">
        <v>9059</v>
      </c>
      <c r="I7" s="4">
        <v>16398</v>
      </c>
      <c r="J7" s="4">
        <v>18180</v>
      </c>
      <c r="K7" s="4">
        <v>20122</v>
      </c>
      <c r="L7" s="4">
        <v>20982</v>
      </c>
      <c r="M7" s="4">
        <v>23445</v>
      </c>
    </row>
    <row r="8" spans="1:13" ht="13.5">
      <c r="A8" s="4"/>
      <c r="B8" s="4" t="s">
        <v>15</v>
      </c>
      <c r="C8" s="4">
        <v>3543</v>
      </c>
      <c r="D8" s="4">
        <v>4131</v>
      </c>
      <c r="E8" s="4">
        <v>5532</v>
      </c>
      <c r="F8" s="4">
        <v>6569</v>
      </c>
      <c r="G8" s="4">
        <v>7905</v>
      </c>
      <c r="H8" s="4">
        <v>7922</v>
      </c>
      <c r="I8" s="4">
        <v>7589</v>
      </c>
      <c r="J8" s="4">
        <v>7235</v>
      </c>
      <c r="K8" s="4">
        <v>7183</v>
      </c>
      <c r="L8" s="4">
        <v>6480</v>
      </c>
      <c r="M8" s="4">
        <v>5772</v>
      </c>
    </row>
    <row r="9" spans="1:13" ht="13.5">
      <c r="A9" s="4"/>
      <c r="B9" s="5" t="s">
        <v>16</v>
      </c>
      <c r="C9" s="4">
        <v>5818</v>
      </c>
      <c r="D9" s="4">
        <v>5498</v>
      </c>
      <c r="E9" s="4">
        <v>7707</v>
      </c>
      <c r="F9" s="4">
        <v>11021</v>
      </c>
      <c r="G9" s="4">
        <v>15583</v>
      </c>
      <c r="H9" s="4">
        <v>16981</v>
      </c>
      <c r="I9" s="4">
        <v>23987</v>
      </c>
      <c r="J9" s="4">
        <v>25415</v>
      </c>
      <c r="K9" s="4">
        <v>27305</v>
      </c>
      <c r="L9" s="4">
        <v>27462</v>
      </c>
      <c r="M9" s="7">
        <f>SUM(M7:M8)</f>
        <v>29217</v>
      </c>
    </row>
    <row r="10" spans="1:13" ht="13.5">
      <c r="A10" s="4" t="s">
        <v>17</v>
      </c>
      <c r="B10" s="4" t="s">
        <v>14</v>
      </c>
      <c r="C10" s="4">
        <v>48847</v>
      </c>
      <c r="D10" s="4">
        <v>54881</v>
      </c>
      <c r="E10" s="4">
        <v>56159</v>
      </c>
      <c r="F10" s="4">
        <v>54993</v>
      </c>
      <c r="G10" s="4">
        <v>57635</v>
      </c>
      <c r="H10" s="4">
        <v>64320</v>
      </c>
      <c r="I10" s="4">
        <v>74825</v>
      </c>
      <c r="J10" s="4">
        <v>102634</v>
      </c>
      <c r="K10" s="4">
        <v>137550</v>
      </c>
      <c r="L10" s="4">
        <v>99915</v>
      </c>
      <c r="M10" s="4">
        <v>93488</v>
      </c>
    </row>
    <row r="11" spans="1:13" ht="13.5">
      <c r="A11" s="4"/>
      <c r="B11" s="4" t="s">
        <v>15</v>
      </c>
      <c r="C11" s="4">
        <v>45924</v>
      </c>
      <c r="D11" s="4">
        <v>44225</v>
      </c>
      <c r="E11" s="4">
        <v>44476</v>
      </c>
      <c r="F11" s="4">
        <v>46599</v>
      </c>
      <c r="G11" s="4">
        <v>47769</v>
      </c>
      <c r="H11" s="4">
        <v>46911</v>
      </c>
      <c r="I11" s="4">
        <v>46193</v>
      </c>
      <c r="J11" s="4">
        <v>47461</v>
      </c>
      <c r="K11" s="4">
        <v>42642</v>
      </c>
      <c r="L11" s="4">
        <v>38303</v>
      </c>
      <c r="M11" s="4">
        <v>35417</v>
      </c>
    </row>
    <row r="12" spans="1:13" ht="13.5">
      <c r="A12" s="4"/>
      <c r="B12" s="5" t="s">
        <v>16</v>
      </c>
      <c r="C12" s="4">
        <v>94771</v>
      </c>
      <c r="D12" s="4">
        <v>99106</v>
      </c>
      <c r="E12" s="4">
        <v>100635</v>
      </c>
      <c r="F12" s="4">
        <v>101592</v>
      </c>
      <c r="G12" s="4">
        <v>105404</v>
      </c>
      <c r="H12" s="4">
        <v>111231</v>
      </c>
      <c r="I12" s="4">
        <v>121018</v>
      </c>
      <c r="J12" s="4">
        <v>150095</v>
      </c>
      <c r="K12" s="4">
        <v>180192</v>
      </c>
      <c r="L12" s="4">
        <v>138218</v>
      </c>
      <c r="M12" s="7">
        <f>SUM(M10:M11)</f>
        <v>128905</v>
      </c>
    </row>
    <row r="13" spans="1:13" ht="13.5">
      <c r="A13" s="4" t="s">
        <v>18</v>
      </c>
      <c r="B13" s="4" t="s">
        <v>14</v>
      </c>
      <c r="C13" s="4">
        <v>75551</v>
      </c>
      <c r="D13" s="4">
        <v>189914</v>
      </c>
      <c r="E13" s="4">
        <v>255471</v>
      </c>
      <c r="F13" s="4">
        <v>198856</v>
      </c>
      <c r="G13" s="4">
        <v>309850</v>
      </c>
      <c r="H13" s="4">
        <v>245471</v>
      </c>
      <c r="I13" s="4">
        <v>427123</v>
      </c>
      <c r="J13" s="4">
        <v>300352</v>
      </c>
      <c r="K13" s="4">
        <v>300592</v>
      </c>
      <c r="L13" s="4">
        <v>301306</v>
      </c>
      <c r="M13" s="4">
        <v>306974</v>
      </c>
    </row>
    <row r="14" spans="1:13" ht="13.5">
      <c r="A14" s="4"/>
      <c r="B14" s="4" t="s">
        <v>15</v>
      </c>
      <c r="C14" s="4">
        <v>36715</v>
      </c>
      <c r="D14" s="4">
        <v>78448</v>
      </c>
      <c r="E14" s="4">
        <v>81858</v>
      </c>
      <c r="F14" s="4">
        <v>70770</v>
      </c>
      <c r="G14" s="4">
        <v>67311</v>
      </c>
      <c r="H14" s="4">
        <v>61589</v>
      </c>
      <c r="I14" s="4">
        <v>60280</v>
      </c>
      <c r="J14" s="4">
        <v>44032</v>
      </c>
      <c r="K14" s="4">
        <v>38714</v>
      </c>
      <c r="L14" s="4">
        <v>32466</v>
      </c>
      <c r="M14" s="4">
        <v>26616</v>
      </c>
    </row>
    <row r="15" spans="1:13" ht="13.5">
      <c r="A15" s="4"/>
      <c r="B15" s="5" t="s">
        <v>16</v>
      </c>
      <c r="C15" s="4">
        <v>112266</v>
      </c>
      <c r="D15" s="4">
        <v>268362</v>
      </c>
      <c r="E15" s="4">
        <v>337329</v>
      </c>
      <c r="F15" s="4">
        <v>269626</v>
      </c>
      <c r="G15" s="4">
        <v>377161</v>
      </c>
      <c r="H15" s="4">
        <v>307060</v>
      </c>
      <c r="I15" s="4">
        <v>487403</v>
      </c>
      <c r="J15" s="4">
        <v>344384</v>
      </c>
      <c r="K15" s="4">
        <v>339306</v>
      </c>
      <c r="L15" s="4">
        <v>333772</v>
      </c>
      <c r="M15" s="7">
        <f>SUM(M13:M14)</f>
        <v>333590</v>
      </c>
    </row>
    <row r="16" spans="1:13" ht="13.5">
      <c r="A16" s="4" t="s">
        <v>19</v>
      </c>
      <c r="B16" s="4" t="s">
        <v>14</v>
      </c>
      <c r="C16" s="4">
        <v>1270</v>
      </c>
      <c r="D16" s="4">
        <v>1327</v>
      </c>
      <c r="E16" s="4">
        <v>2606</v>
      </c>
      <c r="F16" s="4">
        <v>2751</v>
      </c>
      <c r="G16" s="4">
        <v>5532</v>
      </c>
      <c r="H16" s="4">
        <v>5811</v>
      </c>
      <c r="I16" s="4">
        <v>6105</v>
      </c>
      <c r="J16" s="4">
        <v>6315</v>
      </c>
      <c r="K16" s="4">
        <v>6642</v>
      </c>
      <c r="L16" s="4">
        <v>6986</v>
      </c>
      <c r="M16" s="4">
        <v>7348</v>
      </c>
    </row>
    <row r="17" spans="1:13" ht="13.5">
      <c r="A17" s="4"/>
      <c r="B17" s="4" t="s">
        <v>15</v>
      </c>
      <c r="C17" s="4">
        <v>3893</v>
      </c>
      <c r="D17" s="4">
        <v>6229</v>
      </c>
      <c r="E17" s="4">
        <v>6592</v>
      </c>
      <c r="F17" s="4">
        <v>6441</v>
      </c>
      <c r="G17" s="4">
        <v>6254</v>
      </c>
      <c r="H17" s="4">
        <v>5970</v>
      </c>
      <c r="I17" s="4">
        <v>5669</v>
      </c>
      <c r="J17" s="4">
        <v>5355</v>
      </c>
      <c r="K17" s="4">
        <v>5028</v>
      </c>
      <c r="L17" s="4">
        <v>4684</v>
      </c>
      <c r="M17" s="4">
        <v>4322</v>
      </c>
    </row>
    <row r="18" spans="1:13" ht="13.5">
      <c r="A18" s="4"/>
      <c r="B18" s="5" t="s">
        <v>16</v>
      </c>
      <c r="C18" s="4">
        <v>5163</v>
      </c>
      <c r="D18" s="4">
        <v>7556</v>
      </c>
      <c r="E18" s="4">
        <v>9198</v>
      </c>
      <c r="F18" s="4">
        <v>9192</v>
      </c>
      <c r="G18" s="4">
        <v>11786</v>
      </c>
      <c r="H18" s="4">
        <v>11781</v>
      </c>
      <c r="I18" s="4">
        <v>11774</v>
      </c>
      <c r="J18" s="4">
        <v>11670</v>
      </c>
      <c r="K18" s="4">
        <v>11670</v>
      </c>
      <c r="L18" s="4">
        <v>11670</v>
      </c>
      <c r="M18" s="7">
        <f>SUM(M16:M17)</f>
        <v>11670</v>
      </c>
    </row>
    <row r="19" spans="1:13" ht="13.5">
      <c r="A19" s="4" t="s">
        <v>20</v>
      </c>
      <c r="B19" s="4" t="s">
        <v>14</v>
      </c>
      <c r="C19" s="4">
        <v>15419</v>
      </c>
      <c r="D19" s="4">
        <v>16539</v>
      </c>
      <c r="E19" s="4">
        <v>17741</v>
      </c>
      <c r="F19" s="4">
        <v>19031</v>
      </c>
      <c r="G19" s="4">
        <v>20416</v>
      </c>
      <c r="H19" s="4">
        <v>22323</v>
      </c>
      <c r="I19" s="4">
        <v>23935</v>
      </c>
      <c r="J19" s="4">
        <v>25668</v>
      </c>
      <c r="K19" s="4">
        <v>27526</v>
      </c>
      <c r="L19" s="4">
        <v>29521</v>
      </c>
      <c r="M19" s="4">
        <v>40072</v>
      </c>
    </row>
    <row r="20" spans="1:13" ht="13.5">
      <c r="A20" s="4"/>
      <c r="B20" s="4" t="s">
        <v>15</v>
      </c>
      <c r="C20" s="4">
        <v>24520</v>
      </c>
      <c r="D20" s="4">
        <v>23400</v>
      </c>
      <c r="E20" s="4">
        <v>22734</v>
      </c>
      <c r="F20" s="4">
        <v>21553</v>
      </c>
      <c r="G20" s="4">
        <v>20168</v>
      </c>
      <c r="H20" s="4">
        <v>18677</v>
      </c>
      <c r="I20" s="4">
        <v>17064</v>
      </c>
      <c r="J20" s="4">
        <v>20612</v>
      </c>
      <c r="K20" s="4">
        <v>31223</v>
      </c>
      <c r="L20" s="4">
        <v>34295</v>
      </c>
      <c r="M20" s="4">
        <v>34341</v>
      </c>
    </row>
    <row r="21" spans="1:13" ht="13.5">
      <c r="A21" s="4"/>
      <c r="B21" s="5" t="s">
        <v>16</v>
      </c>
      <c r="C21" s="4">
        <v>39939</v>
      </c>
      <c r="D21" s="4">
        <v>39939</v>
      </c>
      <c r="E21" s="4">
        <v>40475</v>
      </c>
      <c r="F21" s="4">
        <v>40584</v>
      </c>
      <c r="G21" s="4">
        <v>40584</v>
      </c>
      <c r="H21" s="4">
        <v>41000</v>
      </c>
      <c r="I21" s="4">
        <v>40999</v>
      </c>
      <c r="J21" s="4">
        <v>46280</v>
      </c>
      <c r="K21" s="4">
        <v>58749</v>
      </c>
      <c r="L21" s="4">
        <v>63816</v>
      </c>
      <c r="M21" s="7">
        <f>SUM(M19:M20)</f>
        <v>74413</v>
      </c>
    </row>
    <row r="22" spans="1:13" ht="13.5">
      <c r="A22" s="4" t="s">
        <v>21</v>
      </c>
      <c r="B22" s="4" t="s">
        <v>14</v>
      </c>
      <c r="C22" s="4">
        <v>69452</v>
      </c>
      <c r="D22" s="4">
        <v>60961</v>
      </c>
      <c r="E22" s="4">
        <v>47985</v>
      </c>
      <c r="F22" s="4">
        <v>52175</v>
      </c>
      <c r="G22" s="4">
        <v>56493</v>
      </c>
      <c r="H22" s="4">
        <v>58926</v>
      </c>
      <c r="I22" s="4">
        <v>71465</v>
      </c>
      <c r="J22" s="4">
        <v>82163</v>
      </c>
      <c r="K22" s="4">
        <v>87480</v>
      </c>
      <c r="L22" s="4">
        <v>102220</v>
      </c>
      <c r="M22" s="4">
        <v>114736</v>
      </c>
    </row>
    <row r="23" spans="1:13" ht="13.5">
      <c r="A23" s="4"/>
      <c r="B23" s="4" t="s">
        <v>15</v>
      </c>
      <c r="C23" s="4">
        <v>20993</v>
      </c>
      <c r="D23" s="4">
        <v>20356</v>
      </c>
      <c r="E23" s="4">
        <v>18809</v>
      </c>
      <c r="F23" s="4">
        <v>18174</v>
      </c>
      <c r="G23" s="4">
        <v>19612</v>
      </c>
      <c r="H23" s="4">
        <v>21170</v>
      </c>
      <c r="I23" s="4">
        <v>20403</v>
      </c>
      <c r="J23" s="4">
        <v>19709</v>
      </c>
      <c r="K23" s="4">
        <v>19273</v>
      </c>
      <c r="L23" s="4">
        <v>18465</v>
      </c>
      <c r="M23" s="4">
        <v>16889</v>
      </c>
    </row>
    <row r="24" spans="1:13" ht="13.5">
      <c r="A24" s="4"/>
      <c r="B24" s="5" t="s">
        <v>16</v>
      </c>
      <c r="C24" s="4">
        <v>90445</v>
      </c>
      <c r="D24" s="4">
        <v>81317</v>
      </c>
      <c r="E24" s="4">
        <v>66794</v>
      </c>
      <c r="F24" s="4">
        <v>70349</v>
      </c>
      <c r="G24" s="4">
        <v>76105</v>
      </c>
      <c r="H24" s="4">
        <v>80096</v>
      </c>
      <c r="I24" s="4">
        <v>91868</v>
      </c>
      <c r="J24" s="4">
        <v>101872</v>
      </c>
      <c r="K24" s="4">
        <v>106753</v>
      </c>
      <c r="L24" s="4">
        <v>120685</v>
      </c>
      <c r="M24" s="7">
        <f>SUM(M22:M23)</f>
        <v>131625</v>
      </c>
    </row>
    <row r="25" spans="1:13" ht="13.5">
      <c r="A25" s="4" t="s">
        <v>22</v>
      </c>
      <c r="B25" s="4" t="s">
        <v>14</v>
      </c>
      <c r="C25" s="4">
        <v>50634</v>
      </c>
      <c r="D25" s="4">
        <v>40972</v>
      </c>
      <c r="E25" s="4">
        <v>30726</v>
      </c>
      <c r="F25" s="4">
        <v>20321</v>
      </c>
      <c r="G25" s="4">
        <v>19977</v>
      </c>
      <c r="H25" s="4">
        <v>18483</v>
      </c>
      <c r="I25" s="4">
        <v>15739</v>
      </c>
      <c r="J25" s="4">
        <v>16704</v>
      </c>
      <c r="K25" s="4">
        <v>12378</v>
      </c>
      <c r="L25" s="4">
        <v>6399</v>
      </c>
      <c r="M25" s="4">
        <v>7090</v>
      </c>
    </row>
    <row r="26" spans="1:13" ht="13.5">
      <c r="A26" s="4"/>
      <c r="B26" s="4" t="s">
        <v>15</v>
      </c>
      <c r="C26" s="4">
        <v>12275</v>
      </c>
      <c r="D26" s="4">
        <v>10014</v>
      </c>
      <c r="E26" s="4">
        <v>8007</v>
      </c>
      <c r="F26" s="4">
        <v>6422</v>
      </c>
      <c r="G26" s="4">
        <v>5237</v>
      </c>
      <c r="H26" s="4">
        <v>4126</v>
      </c>
      <c r="I26" s="4">
        <v>3085</v>
      </c>
      <c r="J26" s="4">
        <v>2200</v>
      </c>
      <c r="K26" s="4">
        <v>1250</v>
      </c>
      <c r="L26" s="4">
        <v>757</v>
      </c>
      <c r="M26" s="4">
        <v>532</v>
      </c>
    </row>
    <row r="27" spans="1:13" ht="13.5">
      <c r="A27" s="4"/>
      <c r="B27" s="5" t="s">
        <v>16</v>
      </c>
      <c r="C27" s="4">
        <v>62909</v>
      </c>
      <c r="D27" s="4">
        <v>50986</v>
      </c>
      <c r="E27" s="4">
        <v>38733</v>
      </c>
      <c r="F27" s="4">
        <v>26743</v>
      </c>
      <c r="G27" s="4">
        <v>25214</v>
      </c>
      <c r="H27" s="4">
        <v>22609</v>
      </c>
      <c r="I27" s="4">
        <v>18824</v>
      </c>
      <c r="J27" s="4">
        <v>18904</v>
      </c>
      <c r="K27" s="4">
        <v>13628</v>
      </c>
      <c r="L27" s="4">
        <v>7156</v>
      </c>
      <c r="M27" s="7">
        <f>SUM(M25:M26)</f>
        <v>7622</v>
      </c>
    </row>
    <row r="28" spans="1:13" ht="13.5">
      <c r="A28" s="4" t="s">
        <v>23</v>
      </c>
      <c r="B28" s="4" t="s">
        <v>14</v>
      </c>
      <c r="C28" s="4">
        <v>14687</v>
      </c>
      <c r="D28" s="4">
        <v>13560</v>
      </c>
      <c r="E28" s="4">
        <v>14442</v>
      </c>
      <c r="F28" s="4">
        <v>15382</v>
      </c>
      <c r="G28" s="4">
        <v>16383</v>
      </c>
      <c r="H28" s="4">
        <v>17449</v>
      </c>
      <c r="I28" s="4">
        <v>9619</v>
      </c>
      <c r="J28" s="4">
        <v>19141</v>
      </c>
      <c r="K28" s="4">
        <v>18693</v>
      </c>
      <c r="L28" s="4">
        <v>19554</v>
      </c>
      <c r="M28" s="4">
        <v>20460</v>
      </c>
    </row>
    <row r="29" spans="1:13" ht="13.5">
      <c r="A29" s="4"/>
      <c r="B29" s="4" t="s">
        <v>15</v>
      </c>
      <c r="C29" s="4">
        <v>10225</v>
      </c>
      <c r="D29" s="4">
        <v>9336</v>
      </c>
      <c r="E29" s="4">
        <v>8454</v>
      </c>
      <c r="F29" s="4">
        <v>7514</v>
      </c>
      <c r="G29" s="4">
        <v>10714</v>
      </c>
      <c r="H29" s="4">
        <v>10499</v>
      </c>
      <c r="I29" s="4">
        <v>9506</v>
      </c>
      <c r="J29" s="4">
        <v>8802</v>
      </c>
      <c r="K29" s="4">
        <v>7960</v>
      </c>
      <c r="L29" s="4">
        <v>7428</v>
      </c>
      <c r="M29" s="4">
        <v>6524</v>
      </c>
    </row>
    <row r="30" spans="1:13" ht="13.5">
      <c r="A30" s="4"/>
      <c r="B30" s="5" t="s">
        <v>16</v>
      </c>
      <c r="C30" s="4">
        <v>24912</v>
      </c>
      <c r="D30" s="4">
        <v>22896</v>
      </c>
      <c r="E30" s="4">
        <v>22896</v>
      </c>
      <c r="F30" s="4">
        <v>22896</v>
      </c>
      <c r="G30" s="4">
        <v>27097</v>
      </c>
      <c r="H30" s="4">
        <v>27948</v>
      </c>
      <c r="I30" s="4">
        <v>19125</v>
      </c>
      <c r="J30" s="4">
        <v>27943</v>
      </c>
      <c r="K30" s="4">
        <v>26653</v>
      </c>
      <c r="L30" s="4">
        <v>26982</v>
      </c>
      <c r="M30" s="7">
        <f>SUM(M28:M29)</f>
        <v>26984</v>
      </c>
    </row>
    <row r="31" spans="1:13" ht="13.5">
      <c r="A31" s="4" t="s">
        <v>24</v>
      </c>
      <c r="B31" s="4" t="s">
        <v>14</v>
      </c>
      <c r="C31" s="4">
        <v>16544</v>
      </c>
      <c r="D31" s="4">
        <v>17400</v>
      </c>
      <c r="E31" s="4">
        <v>15922</v>
      </c>
      <c r="F31" s="4">
        <v>11580</v>
      </c>
      <c r="G31" s="4">
        <v>8001</v>
      </c>
      <c r="H31" s="4">
        <v>6898</v>
      </c>
      <c r="I31" s="4">
        <v>5495</v>
      </c>
      <c r="J31" s="4">
        <v>3856</v>
      </c>
      <c r="K31" s="4">
        <v>2841</v>
      </c>
      <c r="L31" s="4">
        <v>1738</v>
      </c>
      <c r="M31" s="4">
        <v>1474</v>
      </c>
    </row>
    <row r="32" spans="1:13" ht="13.5">
      <c r="A32" s="4"/>
      <c r="B32" s="4" t="s">
        <v>15</v>
      </c>
      <c r="C32" s="4">
        <v>5950</v>
      </c>
      <c r="D32" s="4">
        <v>4818</v>
      </c>
      <c r="E32" s="4">
        <v>3765</v>
      </c>
      <c r="F32" s="4">
        <v>2717</v>
      </c>
      <c r="G32" s="4">
        <v>1991</v>
      </c>
      <c r="H32" s="4">
        <v>1470</v>
      </c>
      <c r="I32" s="4">
        <v>1039</v>
      </c>
      <c r="J32" s="4">
        <v>717</v>
      </c>
      <c r="K32" s="4">
        <v>505</v>
      </c>
      <c r="L32" s="4">
        <v>365</v>
      </c>
      <c r="M32" s="4">
        <v>278</v>
      </c>
    </row>
    <row r="33" spans="1:13" ht="13.5">
      <c r="A33" s="4"/>
      <c r="B33" s="5" t="s">
        <v>16</v>
      </c>
      <c r="C33" s="4">
        <v>22494</v>
      </c>
      <c r="D33" s="4">
        <v>22218</v>
      </c>
      <c r="E33" s="4">
        <v>19687</v>
      </c>
      <c r="F33" s="4">
        <v>14297</v>
      </c>
      <c r="G33" s="4">
        <v>9992</v>
      </c>
      <c r="H33" s="4">
        <v>8368</v>
      </c>
      <c r="I33" s="4">
        <v>6534</v>
      </c>
      <c r="J33" s="4">
        <v>4573</v>
      </c>
      <c r="K33" s="4">
        <v>3346</v>
      </c>
      <c r="L33" s="4">
        <v>2103</v>
      </c>
      <c r="M33" s="7">
        <f>SUM(M31:M32)</f>
        <v>1752</v>
      </c>
    </row>
    <row r="34" spans="1:13" ht="13.5">
      <c r="A34" s="4" t="s">
        <v>25</v>
      </c>
      <c r="B34" s="4" t="s">
        <v>14</v>
      </c>
      <c r="C34" s="4">
        <v>7113</v>
      </c>
      <c r="D34" s="4">
        <v>7339</v>
      </c>
      <c r="E34" s="4">
        <v>7572</v>
      </c>
      <c r="F34" s="4">
        <v>7814</v>
      </c>
      <c r="G34" s="4">
        <v>6633</v>
      </c>
      <c r="H34" s="4">
        <v>6832</v>
      </c>
      <c r="I34" s="4">
        <v>0</v>
      </c>
      <c r="J34" s="4">
        <v>0</v>
      </c>
      <c r="K34" s="4">
        <v>0</v>
      </c>
      <c r="L34" s="4">
        <v>0</v>
      </c>
      <c r="M34" s="7">
        <v>3114</v>
      </c>
    </row>
    <row r="35" spans="1:13" ht="13.5">
      <c r="A35" s="4"/>
      <c r="B35" s="4" t="s">
        <v>15</v>
      </c>
      <c r="C35" s="4">
        <v>1354</v>
      </c>
      <c r="D35" s="4">
        <v>1127</v>
      </c>
      <c r="E35" s="4">
        <v>894</v>
      </c>
      <c r="F35" s="4">
        <v>653</v>
      </c>
      <c r="G35" s="4">
        <v>404</v>
      </c>
      <c r="H35" s="4">
        <v>205</v>
      </c>
      <c r="I35" s="4">
        <v>0</v>
      </c>
      <c r="J35" s="4">
        <v>0</v>
      </c>
      <c r="K35" s="4">
        <v>12</v>
      </c>
      <c r="L35" s="4">
        <v>25</v>
      </c>
      <c r="M35" s="7">
        <v>25</v>
      </c>
    </row>
    <row r="36" spans="1:13" ht="13.5">
      <c r="A36" s="4"/>
      <c r="B36" s="5" t="s">
        <v>16</v>
      </c>
      <c r="C36" s="4">
        <v>8467</v>
      </c>
      <c r="D36" s="4">
        <v>8466</v>
      </c>
      <c r="E36" s="4">
        <v>8466</v>
      </c>
      <c r="F36" s="4">
        <v>8467</v>
      </c>
      <c r="G36" s="4">
        <v>7037</v>
      </c>
      <c r="H36" s="4">
        <v>7037</v>
      </c>
      <c r="I36" s="4">
        <v>0</v>
      </c>
      <c r="J36" s="4">
        <v>0</v>
      </c>
      <c r="K36" s="4">
        <v>12</v>
      </c>
      <c r="L36" s="4">
        <v>25</v>
      </c>
      <c r="M36" s="7">
        <f>SUM(M34:M35)</f>
        <v>3139</v>
      </c>
    </row>
    <row r="37" spans="1:13" ht="13.5">
      <c r="A37" s="4" t="s">
        <v>26</v>
      </c>
      <c r="B37" s="4" t="s">
        <v>14</v>
      </c>
      <c r="C37" s="4">
        <v>104</v>
      </c>
      <c r="D37" s="4">
        <v>110</v>
      </c>
      <c r="E37" s="4">
        <v>116</v>
      </c>
      <c r="F37" s="4">
        <v>122</v>
      </c>
      <c r="G37" s="4">
        <v>512</v>
      </c>
      <c r="H37" s="4">
        <v>874</v>
      </c>
      <c r="I37" s="4">
        <v>1247</v>
      </c>
      <c r="J37" s="4">
        <v>1636</v>
      </c>
      <c r="K37" s="4">
        <v>1877</v>
      </c>
      <c r="L37" s="4">
        <v>2284</v>
      </c>
      <c r="M37" s="7">
        <v>2705</v>
      </c>
    </row>
    <row r="38" spans="1:13" ht="13.5">
      <c r="A38" s="4"/>
      <c r="B38" s="4" t="s">
        <v>15</v>
      </c>
      <c r="C38" s="4">
        <v>3759</v>
      </c>
      <c r="D38" s="4">
        <v>3991</v>
      </c>
      <c r="E38" s="4">
        <v>4211</v>
      </c>
      <c r="F38" s="4">
        <v>4405</v>
      </c>
      <c r="G38" s="4">
        <v>4616</v>
      </c>
      <c r="H38" s="4">
        <v>4781</v>
      </c>
      <c r="I38" s="4">
        <v>4907</v>
      </c>
      <c r="J38" s="4">
        <v>4979</v>
      </c>
      <c r="K38" s="4">
        <v>5025</v>
      </c>
      <c r="L38" s="4">
        <v>5051</v>
      </c>
      <c r="M38" s="7">
        <v>4971</v>
      </c>
    </row>
    <row r="39" spans="1:13" ht="13.5">
      <c r="A39" s="4"/>
      <c r="B39" s="5" t="s">
        <v>16</v>
      </c>
      <c r="C39" s="4">
        <v>3863</v>
      </c>
      <c r="D39" s="4">
        <v>4101</v>
      </c>
      <c r="E39" s="4">
        <v>4327</v>
      </c>
      <c r="F39" s="4">
        <v>4527</v>
      </c>
      <c r="G39" s="4">
        <v>5128</v>
      </c>
      <c r="H39" s="4">
        <v>5655</v>
      </c>
      <c r="I39" s="4">
        <v>6154</v>
      </c>
      <c r="J39" s="4">
        <v>6615</v>
      </c>
      <c r="K39" s="4">
        <v>6902</v>
      </c>
      <c r="L39" s="4">
        <v>7335</v>
      </c>
      <c r="M39" s="7">
        <f>SUM(M37:M38)</f>
        <v>7676</v>
      </c>
    </row>
    <row r="40" spans="1:13" ht="13.5">
      <c r="A40" s="4" t="s">
        <v>27</v>
      </c>
      <c r="B40" s="4" t="s">
        <v>14</v>
      </c>
      <c r="C40" s="4">
        <v>9654</v>
      </c>
      <c r="D40" s="4">
        <v>10333</v>
      </c>
      <c r="E40" s="4">
        <v>6716</v>
      </c>
      <c r="F40" s="4">
        <v>4411</v>
      </c>
      <c r="G40" s="4">
        <v>4709</v>
      </c>
      <c r="H40" s="4">
        <v>13858</v>
      </c>
      <c r="I40" s="4">
        <v>16962</v>
      </c>
      <c r="J40" s="4">
        <v>17048</v>
      </c>
      <c r="K40" s="4">
        <v>16179</v>
      </c>
      <c r="L40" s="4">
        <v>16556</v>
      </c>
      <c r="M40" s="4">
        <v>16809</v>
      </c>
    </row>
    <row r="41" spans="1:13" ht="13.5">
      <c r="A41" s="4"/>
      <c r="B41" s="4" t="s">
        <v>15</v>
      </c>
      <c r="C41" s="4">
        <v>4672</v>
      </c>
      <c r="D41" s="4">
        <v>3994</v>
      </c>
      <c r="E41" s="4">
        <v>3342</v>
      </c>
      <c r="F41" s="4">
        <v>2925</v>
      </c>
      <c r="G41" s="4">
        <v>2626</v>
      </c>
      <c r="H41" s="4">
        <v>4306</v>
      </c>
      <c r="I41" s="4">
        <v>5168</v>
      </c>
      <c r="J41" s="4">
        <v>4699</v>
      </c>
      <c r="K41" s="4">
        <v>4106</v>
      </c>
      <c r="L41" s="4">
        <v>4451</v>
      </c>
      <c r="M41" s="4">
        <v>4845</v>
      </c>
    </row>
    <row r="42" spans="1:13" ht="13.5">
      <c r="A42" s="4"/>
      <c r="B42" s="5" t="s">
        <v>16</v>
      </c>
      <c r="C42" s="4">
        <v>14326</v>
      </c>
      <c r="D42" s="4">
        <v>14327</v>
      </c>
      <c r="E42" s="4">
        <v>10058</v>
      </c>
      <c r="F42" s="4">
        <v>7336</v>
      </c>
      <c r="G42" s="4">
        <v>7335</v>
      </c>
      <c r="H42" s="4">
        <v>18164</v>
      </c>
      <c r="I42" s="4">
        <v>22130</v>
      </c>
      <c r="J42" s="4">
        <v>21747</v>
      </c>
      <c r="K42" s="4">
        <v>20285</v>
      </c>
      <c r="L42" s="4">
        <v>21007</v>
      </c>
      <c r="M42" s="7">
        <f>SUM(M40:M41)</f>
        <v>21654</v>
      </c>
    </row>
    <row r="43" spans="1:12" ht="13.5">
      <c r="A43" s="4" t="s">
        <v>28</v>
      </c>
      <c r="B43" s="4" t="s">
        <v>14</v>
      </c>
      <c r="C43" s="4">
        <v>1300</v>
      </c>
      <c r="D43" s="4">
        <v>1300</v>
      </c>
      <c r="E43" s="4">
        <v>1300</v>
      </c>
      <c r="F43" s="4">
        <v>1300</v>
      </c>
      <c r="G43" s="4">
        <v>1300</v>
      </c>
      <c r="H43" s="4"/>
      <c r="I43" s="4"/>
      <c r="J43" s="4"/>
      <c r="K43" s="4"/>
      <c r="L43" s="4"/>
    </row>
    <row r="44" spans="1:12" ht="13.5">
      <c r="A44" s="4"/>
      <c r="B44" s="4" t="s">
        <v>15</v>
      </c>
      <c r="C44" s="4">
        <v>296</v>
      </c>
      <c r="D44" s="4">
        <v>237</v>
      </c>
      <c r="E44" s="4">
        <v>178</v>
      </c>
      <c r="F44" s="4">
        <v>118</v>
      </c>
      <c r="G44" s="4">
        <v>59</v>
      </c>
      <c r="H44" s="4"/>
      <c r="I44" s="4"/>
      <c r="J44" s="4"/>
      <c r="K44" s="4"/>
      <c r="L44" s="4"/>
    </row>
    <row r="45" spans="1:12" ht="13.5">
      <c r="A45" s="4"/>
      <c r="B45" s="5" t="s">
        <v>16</v>
      </c>
      <c r="C45" s="4">
        <v>1596</v>
      </c>
      <c r="D45" s="4">
        <v>1537</v>
      </c>
      <c r="E45" s="4">
        <v>1478</v>
      </c>
      <c r="F45" s="4">
        <v>1418</v>
      </c>
      <c r="G45" s="4">
        <v>1359</v>
      </c>
      <c r="H45" s="4"/>
      <c r="I45" s="4"/>
      <c r="J45" s="4"/>
      <c r="K45" s="4"/>
      <c r="L45" s="4"/>
    </row>
    <row r="46" spans="1:13" ht="13.5">
      <c r="A46" s="4" t="s">
        <v>29</v>
      </c>
      <c r="B46" s="4" t="s">
        <v>14</v>
      </c>
      <c r="C46" s="4">
        <v>495</v>
      </c>
      <c r="D46" s="4">
        <v>520</v>
      </c>
      <c r="E46" s="4">
        <v>544</v>
      </c>
      <c r="F46" s="4">
        <v>570</v>
      </c>
      <c r="G46" s="4">
        <v>1467</v>
      </c>
      <c r="H46" s="4">
        <v>1620</v>
      </c>
      <c r="I46" s="4">
        <v>1694</v>
      </c>
      <c r="J46" s="4">
        <v>1771</v>
      </c>
      <c r="K46" s="4">
        <v>1851</v>
      </c>
      <c r="L46" s="4">
        <v>1935</v>
      </c>
      <c r="M46" s="4">
        <v>2023</v>
      </c>
    </row>
    <row r="47" spans="1:13" ht="13.5">
      <c r="A47" s="4"/>
      <c r="B47" s="4" t="s">
        <v>15</v>
      </c>
      <c r="C47" s="4">
        <v>258</v>
      </c>
      <c r="D47" s="4">
        <v>722</v>
      </c>
      <c r="E47" s="4">
        <v>963</v>
      </c>
      <c r="F47" s="4">
        <v>970</v>
      </c>
      <c r="G47" s="4">
        <v>934</v>
      </c>
      <c r="H47" s="4">
        <v>865</v>
      </c>
      <c r="I47" s="4">
        <v>792</v>
      </c>
      <c r="J47" s="4">
        <v>715</v>
      </c>
      <c r="K47" s="4">
        <v>635</v>
      </c>
      <c r="L47" s="4">
        <v>551</v>
      </c>
      <c r="M47" s="4">
        <v>463</v>
      </c>
    </row>
    <row r="48" spans="1:13" ht="13.5">
      <c r="A48" s="4"/>
      <c r="B48" s="5" t="s">
        <v>16</v>
      </c>
      <c r="C48" s="4">
        <v>753</v>
      </c>
      <c r="D48" s="4">
        <v>1242</v>
      </c>
      <c r="E48" s="4">
        <v>1507</v>
      </c>
      <c r="F48" s="4">
        <v>1540</v>
      </c>
      <c r="G48" s="4">
        <v>2401</v>
      </c>
      <c r="H48" s="4">
        <v>2485</v>
      </c>
      <c r="I48" s="4">
        <v>2486</v>
      </c>
      <c r="J48" s="4">
        <v>2486</v>
      </c>
      <c r="K48" s="4">
        <v>2486</v>
      </c>
      <c r="L48" s="4">
        <v>2486</v>
      </c>
      <c r="M48" s="7">
        <f>SUM(M46:M47)</f>
        <v>2486</v>
      </c>
    </row>
    <row r="49" spans="1:13" ht="13.5">
      <c r="A49" s="4" t="s">
        <v>30</v>
      </c>
      <c r="B49" s="4" t="s">
        <v>14</v>
      </c>
      <c r="C49" s="4"/>
      <c r="D49" s="4"/>
      <c r="E49" s="4"/>
      <c r="F49" s="4"/>
      <c r="G49" s="4"/>
      <c r="H49" s="4">
        <v>2759</v>
      </c>
      <c r="I49" s="4">
        <v>7369</v>
      </c>
      <c r="J49" s="4">
        <v>7707</v>
      </c>
      <c r="K49" s="4">
        <v>8062</v>
      </c>
      <c r="L49" s="4">
        <v>9357</v>
      </c>
      <c r="M49" s="4">
        <v>12227</v>
      </c>
    </row>
    <row r="50" spans="1:13" ht="13.5">
      <c r="A50" s="4"/>
      <c r="B50" s="4" t="s">
        <v>15</v>
      </c>
      <c r="C50" s="4"/>
      <c r="D50" s="4"/>
      <c r="E50" s="4">
        <v>729</v>
      </c>
      <c r="F50" s="4">
        <v>2565</v>
      </c>
      <c r="G50" s="4">
        <v>4377</v>
      </c>
      <c r="H50" s="4">
        <v>6229</v>
      </c>
      <c r="I50" s="4">
        <v>6399</v>
      </c>
      <c r="J50" s="4">
        <v>6831</v>
      </c>
      <c r="K50" s="4">
        <v>6852</v>
      </c>
      <c r="L50" s="4">
        <v>6761</v>
      </c>
      <c r="M50" s="4">
        <v>6493</v>
      </c>
    </row>
    <row r="51" spans="1:13" ht="13.5">
      <c r="A51" s="4"/>
      <c r="B51" s="5" t="s">
        <v>16</v>
      </c>
      <c r="C51" s="4"/>
      <c r="D51" s="4"/>
      <c r="E51" s="4">
        <v>729</v>
      </c>
      <c r="F51" s="4">
        <v>2565</v>
      </c>
      <c r="G51" s="4">
        <v>4377</v>
      </c>
      <c r="H51" s="4">
        <v>8988</v>
      </c>
      <c r="I51" s="4">
        <v>13768</v>
      </c>
      <c r="J51" s="4">
        <v>14538</v>
      </c>
      <c r="K51" s="4">
        <v>14914</v>
      </c>
      <c r="L51" s="4">
        <v>16118</v>
      </c>
      <c r="M51" s="7">
        <f>SUM(M49:M50)</f>
        <v>18720</v>
      </c>
    </row>
    <row r="52" spans="1:13" ht="13.5">
      <c r="A52" s="4" t="s">
        <v>31</v>
      </c>
      <c r="B52" s="4" t="s">
        <v>14</v>
      </c>
      <c r="C52" s="4"/>
      <c r="D52" s="4"/>
      <c r="E52" s="4"/>
      <c r="F52" s="4"/>
      <c r="G52" s="4"/>
      <c r="H52" s="4"/>
      <c r="I52" s="4"/>
      <c r="J52" s="4"/>
      <c r="K52" s="4"/>
      <c r="L52" s="4">
        <v>0</v>
      </c>
      <c r="M52" s="7">
        <v>0</v>
      </c>
    </row>
    <row r="53" spans="1:13" ht="13.5">
      <c r="A53" s="4"/>
      <c r="B53" s="4" t="s">
        <v>15</v>
      </c>
      <c r="C53" s="4"/>
      <c r="D53" s="4"/>
      <c r="E53" s="4"/>
      <c r="F53" s="4"/>
      <c r="G53" s="4"/>
      <c r="H53" s="4"/>
      <c r="I53" s="4"/>
      <c r="J53" s="4"/>
      <c r="K53" s="4"/>
      <c r="L53" s="4">
        <v>275</v>
      </c>
      <c r="M53" s="7">
        <v>1140</v>
      </c>
    </row>
    <row r="54" spans="1:13" ht="13.5">
      <c r="A54" s="4"/>
      <c r="B54" s="5" t="s">
        <v>16</v>
      </c>
      <c r="C54" s="4"/>
      <c r="D54" s="4"/>
      <c r="E54" s="4"/>
      <c r="F54" s="4"/>
      <c r="G54" s="4"/>
      <c r="H54" s="4"/>
      <c r="I54" s="4"/>
      <c r="J54" s="4"/>
      <c r="K54" s="4"/>
      <c r="L54" s="4">
        <v>275</v>
      </c>
      <c r="M54" s="7">
        <f>SUM(M52:M53)</f>
        <v>1140</v>
      </c>
    </row>
    <row r="55" spans="1:13" ht="13.5">
      <c r="A55" s="4" t="s">
        <v>32</v>
      </c>
      <c r="B55" s="4" t="s">
        <v>14</v>
      </c>
      <c r="C55" s="4"/>
      <c r="D55" s="4"/>
      <c r="E55" s="4"/>
      <c r="F55" s="4"/>
      <c r="G55" s="4"/>
      <c r="H55" s="4"/>
      <c r="I55" s="4"/>
      <c r="J55" s="4">
        <v>0</v>
      </c>
      <c r="K55" s="4">
        <v>1426</v>
      </c>
      <c r="L55" s="4">
        <v>3356</v>
      </c>
      <c r="M55" s="4">
        <v>3426</v>
      </c>
    </row>
    <row r="56" spans="1:13" ht="13.5">
      <c r="A56" s="4"/>
      <c r="B56" s="4" t="s">
        <v>15</v>
      </c>
      <c r="C56" s="4"/>
      <c r="D56" s="4"/>
      <c r="E56" s="4"/>
      <c r="F56" s="4"/>
      <c r="G56" s="4"/>
      <c r="H56" s="4">
        <v>180</v>
      </c>
      <c r="I56" s="4">
        <v>1370</v>
      </c>
      <c r="J56" s="4">
        <v>1400</v>
      </c>
      <c r="K56" s="4">
        <v>1400</v>
      </c>
      <c r="L56" s="4">
        <v>1353</v>
      </c>
      <c r="M56" s="4">
        <v>1282</v>
      </c>
    </row>
    <row r="57" spans="1:13" ht="13.5">
      <c r="A57" s="4"/>
      <c r="B57" s="5" t="s">
        <v>16</v>
      </c>
      <c r="C57" s="4"/>
      <c r="D57" s="4"/>
      <c r="E57" s="4"/>
      <c r="F57" s="4"/>
      <c r="G57" s="4"/>
      <c r="H57" s="4">
        <v>180</v>
      </c>
      <c r="I57" s="4">
        <v>1370</v>
      </c>
      <c r="J57" s="4">
        <v>1400</v>
      </c>
      <c r="K57" s="4">
        <v>2826</v>
      </c>
      <c r="L57" s="4">
        <v>4709</v>
      </c>
      <c r="M57" s="7">
        <f>SUM(M55:M56)</f>
        <v>4708</v>
      </c>
    </row>
    <row r="58" spans="1:13" ht="13.5">
      <c r="A58" s="4" t="s">
        <v>33</v>
      </c>
      <c r="B58" s="4" t="s">
        <v>14</v>
      </c>
      <c r="C58" s="4">
        <v>2888</v>
      </c>
      <c r="D58" s="4">
        <v>3031</v>
      </c>
      <c r="E58" s="4">
        <v>3181</v>
      </c>
      <c r="F58" s="4">
        <v>3339</v>
      </c>
      <c r="G58" s="4">
        <v>3504</v>
      </c>
      <c r="H58" s="4">
        <v>2152</v>
      </c>
      <c r="I58" s="4">
        <v>2263</v>
      </c>
      <c r="J58" s="4">
        <v>2381</v>
      </c>
      <c r="K58" s="4">
        <v>2504</v>
      </c>
      <c r="L58" s="4">
        <v>2634</v>
      </c>
      <c r="M58" s="7">
        <v>2771</v>
      </c>
    </row>
    <row r="59" spans="1:13" ht="13.5">
      <c r="A59" s="4"/>
      <c r="B59" s="4" t="s">
        <v>15</v>
      </c>
      <c r="C59" s="4">
        <v>1690</v>
      </c>
      <c r="D59" s="4">
        <v>1547</v>
      </c>
      <c r="E59" s="4">
        <v>1397</v>
      </c>
      <c r="F59" s="4">
        <v>1239</v>
      </c>
      <c r="G59" s="4">
        <v>1074</v>
      </c>
      <c r="H59" s="4">
        <v>918</v>
      </c>
      <c r="I59" s="4">
        <v>806</v>
      </c>
      <c r="J59" s="4">
        <v>689</v>
      </c>
      <c r="K59" s="4">
        <v>566</v>
      </c>
      <c r="L59" s="4">
        <v>435</v>
      </c>
      <c r="M59" s="7">
        <v>299</v>
      </c>
    </row>
    <row r="60" spans="1:13" ht="13.5">
      <c r="A60" s="4"/>
      <c r="B60" s="5" t="s">
        <v>16</v>
      </c>
      <c r="C60" s="4">
        <v>4578</v>
      </c>
      <c r="D60" s="4">
        <v>4578</v>
      </c>
      <c r="E60" s="4">
        <v>4578</v>
      </c>
      <c r="F60" s="4">
        <v>4578</v>
      </c>
      <c r="G60" s="4">
        <v>4578</v>
      </c>
      <c r="H60" s="4">
        <v>3070</v>
      </c>
      <c r="I60" s="4">
        <v>3069</v>
      </c>
      <c r="J60" s="4">
        <v>3070</v>
      </c>
      <c r="K60" s="4">
        <v>3070</v>
      </c>
      <c r="L60" s="4">
        <v>3069</v>
      </c>
      <c r="M60" s="7">
        <f>SUM(M58:M59)</f>
        <v>3070</v>
      </c>
    </row>
    <row r="61" spans="1:13" ht="13.5">
      <c r="A61" s="4" t="s">
        <v>34</v>
      </c>
      <c r="B61" s="4" t="s">
        <v>14</v>
      </c>
      <c r="C61" s="4">
        <v>316233</v>
      </c>
      <c r="D61" s="4">
        <v>419554</v>
      </c>
      <c r="E61" s="4">
        <v>462656</v>
      </c>
      <c r="F61" s="4">
        <v>397097</v>
      </c>
      <c r="G61" s="4">
        <v>520090</v>
      </c>
      <c r="H61" s="4">
        <v>476835</v>
      </c>
      <c r="I61" s="4">
        <v>680239</v>
      </c>
      <c r="J61" s="4">
        <v>605556</v>
      </c>
      <c r="K61" s="4">
        <v>645723</v>
      </c>
      <c r="L61" s="4">
        <v>624743</v>
      </c>
      <c r="M61" s="7">
        <f>M7+M10+M13+M16+M19+M22+M25+M28+M31+M34+M37+M40+M43+M46+M49+M52+M55+M58</f>
        <v>658162</v>
      </c>
    </row>
    <row r="62" spans="1:13" ht="13.5">
      <c r="A62" s="4"/>
      <c r="B62" s="4" t="s">
        <v>15</v>
      </c>
      <c r="C62" s="4">
        <v>176067</v>
      </c>
      <c r="D62" s="4">
        <v>212575</v>
      </c>
      <c r="E62" s="4">
        <v>211941</v>
      </c>
      <c r="F62" s="4">
        <v>199634</v>
      </c>
      <c r="G62" s="4">
        <v>201051</v>
      </c>
      <c r="H62" s="4">
        <v>195818</v>
      </c>
      <c r="I62" s="4">
        <v>190270</v>
      </c>
      <c r="J62" s="4">
        <v>175436</v>
      </c>
      <c r="K62" s="4">
        <v>172374</v>
      </c>
      <c r="L62" s="4">
        <v>162145</v>
      </c>
      <c r="M62" s="7">
        <f>M8+M11+M14+M17+M20+M23+M26+M29+M32+M35+M38+M41+M44+M47+M50+M53+M56+M59</f>
        <v>150209</v>
      </c>
    </row>
    <row r="63" spans="1:13" ht="13.5">
      <c r="A63" s="4"/>
      <c r="B63" s="5" t="s">
        <v>16</v>
      </c>
      <c r="C63" s="4">
        <v>492300</v>
      </c>
      <c r="D63" s="4">
        <v>632129</v>
      </c>
      <c r="E63" s="4">
        <v>674597</v>
      </c>
      <c r="F63" s="4">
        <v>596731</v>
      </c>
      <c r="G63" s="4">
        <v>721141</v>
      </c>
      <c r="H63" s="4">
        <v>672653</v>
      </c>
      <c r="I63" s="4">
        <v>870509</v>
      </c>
      <c r="J63" s="4">
        <v>780992</v>
      </c>
      <c r="K63" s="4">
        <v>818097</v>
      </c>
      <c r="L63" s="4">
        <v>786888</v>
      </c>
      <c r="M63" s="7">
        <f>M9+M12+M15+M18+M21+M24+M27+M30+M33+M36+M39+M42+M45+M48+M51+M54+M57+M60</f>
        <v>808371</v>
      </c>
    </row>
    <row r="64" spans="1:12" ht="13.5">
      <c r="A64" s="4" t="s">
        <v>35</v>
      </c>
      <c r="B64" s="4" t="s">
        <v>14</v>
      </c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3.5">
      <c r="A65" s="4"/>
      <c r="B65" s="4" t="s">
        <v>15</v>
      </c>
      <c r="C65" s="4">
        <v>3022</v>
      </c>
      <c r="D65" s="4"/>
      <c r="E65" s="4"/>
      <c r="F65" s="4"/>
      <c r="G65" s="4"/>
      <c r="H65" s="4"/>
      <c r="I65" s="4"/>
      <c r="J65" s="4">
        <v>535</v>
      </c>
      <c r="K65" s="4"/>
      <c r="L65" s="4"/>
    </row>
    <row r="66" spans="1:12" ht="13.5">
      <c r="A66" s="4"/>
      <c r="B66" s="5" t="s">
        <v>16</v>
      </c>
      <c r="C66" s="4">
        <v>3022</v>
      </c>
      <c r="D66" s="4"/>
      <c r="E66" s="4"/>
      <c r="F66" s="4"/>
      <c r="G66" s="4"/>
      <c r="H66" s="4"/>
      <c r="I66" s="4"/>
      <c r="J66" s="4">
        <v>535</v>
      </c>
      <c r="K66" s="4"/>
      <c r="L66" s="4"/>
    </row>
    <row r="67" spans="1:12" ht="13.5">
      <c r="A67" s="4" t="s">
        <v>16</v>
      </c>
      <c r="B67" s="4" t="s">
        <v>14</v>
      </c>
      <c r="C67" s="4">
        <v>316233</v>
      </c>
      <c r="D67" s="4">
        <v>419554</v>
      </c>
      <c r="E67" s="4">
        <v>462656</v>
      </c>
      <c r="F67" s="4">
        <v>397097</v>
      </c>
      <c r="G67" s="4">
        <v>520090</v>
      </c>
      <c r="H67" s="4">
        <v>476835</v>
      </c>
      <c r="I67" s="4">
        <v>680239</v>
      </c>
      <c r="J67" s="4">
        <v>605556</v>
      </c>
      <c r="K67" s="4">
        <v>645723</v>
      </c>
      <c r="L67" s="4">
        <v>624743</v>
      </c>
    </row>
    <row r="68" spans="1:12" ht="13.5">
      <c r="A68" s="4"/>
      <c r="B68" s="4" t="s">
        <v>15</v>
      </c>
      <c r="C68" s="4">
        <v>179089</v>
      </c>
      <c r="D68" s="4">
        <v>212575</v>
      </c>
      <c r="E68" s="4">
        <v>211941</v>
      </c>
      <c r="F68" s="4">
        <v>199634</v>
      </c>
      <c r="G68" s="4">
        <v>201051</v>
      </c>
      <c r="H68" s="4">
        <v>195638</v>
      </c>
      <c r="I68" s="4">
        <v>188900</v>
      </c>
      <c r="J68" s="4">
        <v>175971</v>
      </c>
      <c r="K68" s="4">
        <v>172374</v>
      </c>
      <c r="L68" s="4">
        <v>162145</v>
      </c>
    </row>
    <row r="69" spans="1:12" ht="13.5">
      <c r="A69" s="4"/>
      <c r="B69" s="5" t="s">
        <v>16</v>
      </c>
      <c r="C69" s="4">
        <v>495322</v>
      </c>
      <c r="D69" s="4">
        <v>632129</v>
      </c>
      <c r="E69" s="4">
        <v>674597</v>
      </c>
      <c r="F69" s="4">
        <v>596731</v>
      </c>
      <c r="G69" s="4">
        <v>721141</v>
      </c>
      <c r="H69" s="4">
        <v>672473</v>
      </c>
      <c r="I69" s="4">
        <v>869139</v>
      </c>
      <c r="J69" s="4">
        <v>781527</v>
      </c>
      <c r="K69" s="4">
        <v>818097</v>
      </c>
      <c r="L69" s="4">
        <v>786888</v>
      </c>
    </row>
    <row r="70" spans="1:12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3.5">
      <c r="A71" s="4" t="s">
        <v>36</v>
      </c>
      <c r="B71" s="4"/>
      <c r="C71" s="4" t="s">
        <v>1</v>
      </c>
      <c r="D71" s="4" t="s">
        <v>2</v>
      </c>
      <c r="E71" s="4" t="s">
        <v>3</v>
      </c>
      <c r="F71" s="4" t="s">
        <v>4</v>
      </c>
      <c r="G71" s="4" t="s">
        <v>5</v>
      </c>
      <c r="H71" s="4" t="s">
        <v>6</v>
      </c>
      <c r="I71" s="4" t="s">
        <v>7</v>
      </c>
      <c r="J71" s="4" t="s">
        <v>8</v>
      </c>
      <c r="K71" s="4" t="s">
        <v>9</v>
      </c>
      <c r="L71" s="4" t="s">
        <v>10</v>
      </c>
    </row>
    <row r="72" spans="1:12" ht="13.5">
      <c r="A72" s="4" t="s">
        <v>37</v>
      </c>
      <c r="B72" s="4"/>
      <c r="C72" s="4">
        <v>3973</v>
      </c>
      <c r="D72" s="4"/>
      <c r="E72" s="4"/>
      <c r="F72" s="4">
        <v>4737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</row>
    <row r="73" spans="1:12" ht="13.5">
      <c r="A73" s="4" t="s">
        <v>38</v>
      </c>
      <c r="B73" s="4"/>
      <c r="C73" s="4"/>
      <c r="D73" s="4"/>
      <c r="E73" s="4">
        <v>10377</v>
      </c>
      <c r="F73" s="4"/>
      <c r="G73" s="4"/>
      <c r="H73" s="4"/>
      <c r="I73" s="4"/>
      <c r="J73" s="4"/>
      <c r="K73" s="4"/>
      <c r="L73" s="4"/>
    </row>
    <row r="74" spans="1:12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3.5">
      <c r="A75" s="4" t="s">
        <v>39</v>
      </c>
      <c r="B75" s="4"/>
      <c r="C75" s="4" t="s">
        <v>1</v>
      </c>
      <c r="D75" s="4" t="s">
        <v>2</v>
      </c>
      <c r="E75" s="4" t="s">
        <v>3</v>
      </c>
      <c r="F75" s="4" t="s">
        <v>4</v>
      </c>
      <c r="G75" s="4" t="s">
        <v>5</v>
      </c>
      <c r="H75" s="4" t="s">
        <v>6</v>
      </c>
      <c r="I75" s="4" t="s">
        <v>7</v>
      </c>
      <c r="J75" s="4" t="s">
        <v>8</v>
      </c>
      <c r="K75" s="4" t="s">
        <v>9</v>
      </c>
      <c r="L75" s="4" t="s">
        <v>9</v>
      </c>
    </row>
    <row r="76" spans="1:12" ht="13.5">
      <c r="A76" s="4" t="s">
        <v>39</v>
      </c>
      <c r="B76" s="4"/>
      <c r="C76" s="4"/>
      <c r="D76" s="4"/>
      <c r="E76" s="4">
        <v>27000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款別歳出状況の推移</dc:title>
  <dc:subject/>
  <dc:creator>倉橋重松</dc:creator>
  <cp:keywords/>
  <dc:description/>
  <cp:lastModifiedBy>倉橋重松</cp:lastModifiedBy>
  <dcterms:created xsi:type="dcterms:W3CDTF">2003-12-14T04:19:08Z</dcterms:created>
  <dcterms:modified xsi:type="dcterms:W3CDTF">2004-04-08T00:59:06Z</dcterms:modified>
  <cp:category/>
  <cp:version/>
  <cp:contentType/>
  <cp:contentStatus/>
</cp:coreProperties>
</file>