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町民税収納実績表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<sst xmlns="http://schemas.openxmlformats.org/spreadsheetml/2006/main" count="46" uniqueCount="26">
  <si>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収入済額</t>
  </si>
  <si>
    <t>単位：千円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</si>
  <si>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</si>
  <si>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</si>
  <si>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</si>
  <si>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</si>
  <si>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</si>
  <si>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</si>
  <si>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</si>
  <si>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現年課税分</t>
  </si>
  <si>
    <t>個人</t>
  </si>
  <si>
    <t>滞納繰越分</t>
  </si>
  <si>
    <t>計</t>
  </si>
  <si>
    <t>町民税</t>
  </si>
  <si>
    <t>法人</t>
  </si>
  <si>
    <t>小計</t>
  </si>
  <si>
    <t>固定資産税</t>
  </si>
  <si>
    <t>国有財産等所在市町村交付金</t>
  </si>
  <si>
    <t>軽自動車税</t>
  </si>
  <si>
    <t>町たばこ税</t>
  </si>
  <si>
    <t>鉱産税</t>
  </si>
  <si>
    <t>特別土地保有税</t>
  </si>
  <si>
    <t>入湯税</t>
  </si>
  <si>
    <t>総計</t>
  </si>
  <si>
    <t>町民税収納実績表</t>
  </si>
  <si>
    <t>平成14年度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</si>
</sst>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5.125" style="2" customWidth="1"/>
    <col min="2" max="2" width="11.00390625" style="2" customWidth="1"/>
    <col min="3" max="3" width="11.00390625" style="2" bestFit="1" customWidth="1"/>
    <col min="4" max="9" width="10.375" style="2" bestFit="1" customWidth="1"/>
    <col min="10" max="10" width="11.25390625" style="2" bestFit="1" customWidth="1"/>
    <col min="11" max="13" width="9.00390625" style="2" customWidth="1"/>
    <col min="14" max="14" width="11.25390625" style="2" bestFit="1" customWidth="1"/>
    <col min="15" max="16384" width="9.00390625" style="2" customWidth="1"/>
  </cols>
  <sheetData>
    <row r="1" spans="1:10" ht="13.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 t="s">
        <v>0</v>
      </c>
      <c r="D2" s="1"/>
      <c r="E2" s="1"/>
      <c r="F2" s="1"/>
      <c r="G2" s="1"/>
      <c r="H2" s="1"/>
      <c r="I2" s="1" t="s">
        <v>1</v>
      </c>
      <c r="J2" s="1"/>
    </row>
    <row r="3" spans="1:14" ht="13.5">
      <c r="A3" s="5"/>
      <c r="B3" s="5"/>
      <c r="C3" s="5"/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N3" s="2" t="s">
        <v>25</v>
      </c>
    </row>
    <row r="4" spans="1:14" ht="13.5">
      <c r="A4" s="5" t="s">
        <v>13</v>
      </c>
      <c r="B4" s="5" t="s">
        <v>10</v>
      </c>
      <c r="C4" s="4" t="s">
        <v>9</v>
      </c>
      <c r="D4" s="4">
        <v>378933</v>
      </c>
      <c r="E4" s="4">
        <v>355971</v>
      </c>
      <c r="F4" s="4">
        <v>371764</v>
      </c>
      <c r="G4" s="4">
        <v>359718</v>
      </c>
      <c r="H4" s="4">
        <v>341191</v>
      </c>
      <c r="I4" s="4">
        <v>384702</v>
      </c>
      <c r="J4" s="4">
        <v>334948</v>
      </c>
      <c r="N4" s="2">
        <v>309809</v>
      </c>
    </row>
    <row r="5" spans="1:14" ht="13.5">
      <c r="A5" s="5"/>
      <c r="B5" s="5"/>
      <c r="C5" s="4" t="s">
        <v>11</v>
      </c>
      <c r="D5" s="4">
        <v>1531</v>
      </c>
      <c r="E5" s="4">
        <v>8174</v>
      </c>
      <c r="F5" s="4">
        <v>3431</v>
      </c>
      <c r="G5" s="4">
        <v>3073</v>
      </c>
      <c r="H5" s="4">
        <v>4470</v>
      </c>
      <c r="I5" s="4">
        <v>6268</v>
      </c>
      <c r="J5" s="4">
        <v>6528</v>
      </c>
      <c r="N5" s="2">
        <v>8065</v>
      </c>
    </row>
    <row r="6" spans="1:14" ht="13.5">
      <c r="A6" s="5"/>
      <c r="B6" s="5"/>
      <c r="C6" s="3" t="s">
        <v>12</v>
      </c>
      <c r="D6" s="4">
        <v>380464</v>
      </c>
      <c r="E6" s="4">
        <v>364145</v>
      </c>
      <c r="F6" s="4">
        <v>375195</v>
      </c>
      <c r="G6" s="4">
        <v>362791</v>
      </c>
      <c r="H6" s="4">
        <v>345661</v>
      </c>
      <c r="I6" s="4">
        <v>390970</v>
      </c>
      <c r="J6" s="4">
        <v>341476</v>
      </c>
      <c r="N6" s="2">
        <f>SUM(N4:N5)</f>
        <v>317874</v>
      </c>
    </row>
    <row r="7" spans="1:14" ht="13.5">
      <c r="A7" s="5"/>
      <c r="B7" s="5" t="s">
        <v>14</v>
      </c>
      <c r="C7" s="4" t="s">
        <v>9</v>
      </c>
      <c r="D7" s="4">
        <v>63354</v>
      </c>
      <c r="E7" s="4">
        <v>55652</v>
      </c>
      <c r="F7" s="4">
        <v>59329</v>
      </c>
      <c r="G7" s="4">
        <v>58894</v>
      </c>
      <c r="H7" s="4">
        <v>68238</v>
      </c>
      <c r="I7" s="4">
        <v>58201</v>
      </c>
      <c r="J7" s="4">
        <v>62539</v>
      </c>
      <c r="N7" s="2">
        <v>49756</v>
      </c>
    </row>
    <row r="8" spans="1:14" ht="13.5">
      <c r="A8" s="5"/>
      <c r="B8" s="5"/>
      <c r="C8" s="4" t="s">
        <v>11</v>
      </c>
      <c r="D8" s="4">
        <v>40</v>
      </c>
      <c r="E8" s="4">
        <v>361</v>
      </c>
      <c r="F8" s="4">
        <v>40</v>
      </c>
      <c r="G8" s="4">
        <v>117</v>
      </c>
      <c r="H8" s="4">
        <v>642</v>
      </c>
      <c r="I8" s="4">
        <v>217</v>
      </c>
      <c r="J8" s="4">
        <v>735</v>
      </c>
      <c r="N8" s="2">
        <v>421</v>
      </c>
    </row>
    <row r="9" spans="1:14" ht="13.5">
      <c r="A9" s="5"/>
      <c r="B9" s="5"/>
      <c r="C9" s="3" t="s">
        <v>12</v>
      </c>
      <c r="D9" s="4">
        <v>63394</v>
      </c>
      <c r="E9" s="4">
        <v>56013</v>
      </c>
      <c r="F9" s="4">
        <v>59369</v>
      </c>
      <c r="G9" s="4">
        <v>59011</v>
      </c>
      <c r="H9" s="4">
        <v>68880</v>
      </c>
      <c r="I9" s="4">
        <v>58418</v>
      </c>
      <c r="J9" s="4">
        <v>63274</v>
      </c>
      <c r="N9" s="2">
        <f>SUM(N7:N8)</f>
        <v>50177</v>
      </c>
    </row>
    <row r="10" spans="1:14" ht="13.5">
      <c r="A10" s="5" t="s">
        <v>15</v>
      </c>
      <c r="B10" s="5"/>
      <c r="C10" s="5"/>
      <c r="D10" s="4">
        <v>443858</v>
      </c>
      <c r="E10" s="4">
        <v>420158</v>
      </c>
      <c r="F10" s="4">
        <v>434564</v>
      </c>
      <c r="G10" s="4">
        <v>421802</v>
      </c>
      <c r="H10" s="4">
        <v>414541</v>
      </c>
      <c r="I10" s="4">
        <v>449388</v>
      </c>
      <c r="J10" s="4">
        <v>404750</v>
      </c>
      <c r="N10" s="2">
        <f>N6+N9</f>
        <v>368051</v>
      </c>
    </row>
    <row r="11" spans="1:14" ht="13.5">
      <c r="A11" s="5" t="s">
        <v>16</v>
      </c>
      <c r="B11" s="6" t="s">
        <v>16</v>
      </c>
      <c r="C11" s="4" t="s">
        <v>9</v>
      </c>
      <c r="D11" s="4">
        <v>710914</v>
      </c>
      <c r="E11" s="4">
        <v>803966</v>
      </c>
      <c r="F11" s="4">
        <v>817262</v>
      </c>
      <c r="G11" s="4">
        <v>871409</v>
      </c>
      <c r="H11" s="4">
        <v>895286</v>
      </c>
      <c r="I11" s="4">
        <v>875395</v>
      </c>
      <c r="J11" s="4">
        <v>928541</v>
      </c>
      <c r="N11" s="2">
        <v>865173</v>
      </c>
    </row>
    <row r="12" spans="1:14" ht="13.5">
      <c r="A12" s="5"/>
      <c r="B12" s="7"/>
      <c r="C12" s="4" t="s">
        <v>11</v>
      </c>
      <c r="D12" s="4">
        <v>21252</v>
      </c>
      <c r="E12" s="4">
        <v>20364</v>
      </c>
      <c r="F12" s="4">
        <v>10337</v>
      </c>
      <c r="G12" s="4">
        <v>12195</v>
      </c>
      <c r="H12" s="4">
        <v>13312</v>
      </c>
      <c r="I12" s="4">
        <v>20556</v>
      </c>
      <c r="J12" s="4">
        <v>41577</v>
      </c>
      <c r="N12" s="2">
        <v>46103</v>
      </c>
    </row>
    <row r="13" spans="1:14" ht="13.5">
      <c r="A13" s="5"/>
      <c r="B13" s="8"/>
      <c r="C13" s="3" t="s">
        <v>12</v>
      </c>
      <c r="D13" s="4">
        <v>732166</v>
      </c>
      <c r="E13" s="4">
        <v>824330</v>
      </c>
      <c r="F13" s="4">
        <v>827599</v>
      </c>
      <c r="G13" s="4">
        <v>883604</v>
      </c>
      <c r="H13" s="4">
        <v>908598</v>
      </c>
      <c r="I13" s="4">
        <v>895951</v>
      </c>
      <c r="J13" s="4">
        <v>970118</v>
      </c>
      <c r="N13" s="2">
        <f>SUM(N11:N12)</f>
        <v>911276</v>
      </c>
    </row>
    <row r="14" spans="1:14" ht="13.5">
      <c r="A14" s="5" t="s">
        <v>17</v>
      </c>
      <c r="B14" s="5"/>
      <c r="C14" s="4"/>
      <c r="D14" s="4">
        <v>20304</v>
      </c>
      <c r="E14" s="4">
        <v>21881</v>
      </c>
      <c r="F14" s="4">
        <v>21778</v>
      </c>
      <c r="G14" s="4">
        <v>21552</v>
      </c>
      <c r="H14" s="4">
        <v>22026</v>
      </c>
      <c r="I14" s="4">
        <v>21720</v>
      </c>
      <c r="J14" s="4">
        <v>21410</v>
      </c>
      <c r="N14" s="2">
        <v>20331</v>
      </c>
    </row>
    <row r="15" spans="1:14" ht="13.5">
      <c r="A15" s="5" t="s">
        <v>15</v>
      </c>
      <c r="B15" s="5"/>
      <c r="C15" s="4"/>
      <c r="D15" s="4">
        <v>752470</v>
      </c>
      <c r="E15" s="4">
        <v>846211</v>
      </c>
      <c r="F15" s="4">
        <v>849377</v>
      </c>
      <c r="G15" s="4">
        <v>905156</v>
      </c>
      <c r="H15" s="4">
        <v>930624</v>
      </c>
      <c r="I15" s="4">
        <v>917671</v>
      </c>
      <c r="J15" s="4">
        <v>991528</v>
      </c>
      <c r="N15" s="2">
        <f>SUM(N13:N14)</f>
        <v>931607</v>
      </c>
    </row>
    <row r="16" spans="1:14" ht="13.5">
      <c r="A16" s="5" t="s">
        <v>18</v>
      </c>
      <c r="B16" s="5"/>
      <c r="C16" s="4" t="s">
        <v>9</v>
      </c>
      <c r="D16" s="4">
        <v>16850</v>
      </c>
      <c r="E16" s="4">
        <v>17543</v>
      </c>
      <c r="F16" s="4">
        <v>18139</v>
      </c>
      <c r="G16" s="4">
        <v>18776</v>
      </c>
      <c r="H16" s="4">
        <v>19689</v>
      </c>
      <c r="I16" s="4">
        <v>20584</v>
      </c>
      <c r="J16" s="4">
        <v>20826</v>
      </c>
      <c r="N16" s="2">
        <v>24271</v>
      </c>
    </row>
    <row r="17" spans="1:14" ht="13.5">
      <c r="A17" s="5"/>
      <c r="B17" s="5"/>
      <c r="C17" s="4" t="s">
        <v>11</v>
      </c>
      <c r="D17" s="4">
        <v>87</v>
      </c>
      <c r="E17" s="4">
        <v>87</v>
      </c>
      <c r="F17" s="4">
        <v>74</v>
      </c>
      <c r="G17" s="4">
        <v>111</v>
      </c>
      <c r="H17" s="4">
        <v>255</v>
      </c>
      <c r="I17" s="4">
        <v>140</v>
      </c>
      <c r="J17" s="4">
        <v>130</v>
      </c>
      <c r="N17" s="2">
        <v>405</v>
      </c>
    </row>
    <row r="18" spans="1:14" ht="13.5">
      <c r="A18" s="5"/>
      <c r="B18" s="5"/>
      <c r="C18" s="3" t="s">
        <v>12</v>
      </c>
      <c r="D18" s="4">
        <v>16937</v>
      </c>
      <c r="E18" s="4">
        <v>17630</v>
      </c>
      <c r="F18" s="4">
        <v>18213</v>
      </c>
      <c r="G18" s="4">
        <v>18887</v>
      </c>
      <c r="H18" s="4">
        <v>19944</v>
      </c>
      <c r="I18" s="4">
        <v>20724</v>
      </c>
      <c r="J18" s="4">
        <v>20956</v>
      </c>
      <c r="N18" s="2">
        <f>SUM(N16:N17)</f>
        <v>24676</v>
      </c>
    </row>
    <row r="19" spans="1:14" ht="13.5">
      <c r="A19" s="5" t="s">
        <v>19</v>
      </c>
      <c r="B19" s="5"/>
      <c r="C19" s="5"/>
      <c r="D19" s="4">
        <v>46316</v>
      </c>
      <c r="E19" s="4">
        <v>50833</v>
      </c>
      <c r="F19" s="4">
        <v>52801</v>
      </c>
      <c r="G19" s="4">
        <v>53668</v>
      </c>
      <c r="H19" s="4">
        <v>53875</v>
      </c>
      <c r="I19" s="4">
        <v>59477</v>
      </c>
      <c r="J19" s="4">
        <v>58590</v>
      </c>
      <c r="N19" s="2">
        <v>59089</v>
      </c>
    </row>
    <row r="20" spans="1:14" ht="13.5">
      <c r="A20" s="5" t="s">
        <v>20</v>
      </c>
      <c r="B20" s="5"/>
      <c r="C20" s="4" t="s">
        <v>9</v>
      </c>
      <c r="D20" s="4">
        <v>351</v>
      </c>
      <c r="E20" s="4">
        <v>304</v>
      </c>
      <c r="F20" s="4">
        <v>45</v>
      </c>
      <c r="G20" s="4">
        <v>12</v>
      </c>
      <c r="H20" s="4">
        <v>13</v>
      </c>
      <c r="I20" s="4">
        <v>9</v>
      </c>
      <c r="J20" s="4">
        <v>5</v>
      </c>
      <c r="N20" s="2">
        <v>2</v>
      </c>
    </row>
    <row r="21" spans="1:10" ht="13.5">
      <c r="A21" s="5"/>
      <c r="B21" s="5"/>
      <c r="C21" s="4" t="s">
        <v>11</v>
      </c>
      <c r="D21" s="4"/>
      <c r="E21" s="4"/>
      <c r="F21" s="4"/>
      <c r="G21" s="4"/>
      <c r="H21" s="4"/>
      <c r="I21" s="4"/>
      <c r="J21" s="4"/>
    </row>
    <row r="22" spans="1:14" ht="13.5">
      <c r="A22" s="5"/>
      <c r="B22" s="5"/>
      <c r="C22" s="3" t="s">
        <v>12</v>
      </c>
      <c r="D22" s="4">
        <v>351</v>
      </c>
      <c r="E22" s="4">
        <v>304</v>
      </c>
      <c r="F22" s="4">
        <v>45</v>
      </c>
      <c r="G22" s="4">
        <v>12</v>
      </c>
      <c r="H22" s="4">
        <v>13</v>
      </c>
      <c r="I22" s="4">
        <v>9</v>
      </c>
      <c r="J22" s="4">
        <v>5</v>
      </c>
      <c r="N22" s="2">
        <f>SUM(N20:N21)</f>
        <v>2</v>
      </c>
    </row>
    <row r="23" spans="1:14" ht="13.5">
      <c r="A23" s="5" t="s">
        <v>21</v>
      </c>
      <c r="B23" s="5"/>
      <c r="C23" s="4" t="s">
        <v>9</v>
      </c>
      <c r="D23" s="4">
        <v>4096</v>
      </c>
      <c r="E23" s="4">
        <v>1820</v>
      </c>
      <c r="F23" s="4">
        <v>4028</v>
      </c>
      <c r="G23" s="4">
        <v>2727</v>
      </c>
      <c r="H23" s="4">
        <v>3447</v>
      </c>
      <c r="I23" s="4">
        <v>3700</v>
      </c>
      <c r="J23" s="4">
        <v>2588</v>
      </c>
      <c r="N23" s="2">
        <v>95</v>
      </c>
    </row>
    <row r="24" spans="1:14" ht="13.5">
      <c r="A24" s="5"/>
      <c r="B24" s="5"/>
      <c r="C24" s="4" t="s">
        <v>11</v>
      </c>
      <c r="D24" s="4"/>
      <c r="E24" s="4">
        <v>0</v>
      </c>
      <c r="F24" s="4">
        <v>0</v>
      </c>
      <c r="G24" s="4"/>
      <c r="H24" s="4">
        <v>10</v>
      </c>
      <c r="I24" s="4">
        <v>0</v>
      </c>
      <c r="J24" s="4">
        <v>612</v>
      </c>
      <c r="N24" s="2">
        <v>142</v>
      </c>
    </row>
    <row r="25" spans="1:14" ht="13.5">
      <c r="A25" s="5"/>
      <c r="B25" s="5"/>
      <c r="C25" s="3" t="s">
        <v>12</v>
      </c>
      <c r="D25" s="4">
        <v>4096</v>
      </c>
      <c r="E25" s="4">
        <v>1820</v>
      </c>
      <c r="F25" s="4">
        <v>4028</v>
      </c>
      <c r="G25" s="4">
        <v>2727</v>
      </c>
      <c r="H25" s="4">
        <v>3457</v>
      </c>
      <c r="I25" s="4">
        <v>3700</v>
      </c>
      <c r="J25" s="4">
        <v>3200</v>
      </c>
      <c r="N25" s="2">
        <f>SUM(N23:N24)</f>
        <v>237</v>
      </c>
    </row>
    <row r="26" spans="1:14" ht="13.5">
      <c r="A26" s="5" t="s">
        <v>22</v>
      </c>
      <c r="B26" s="5"/>
      <c r="C26" s="5"/>
      <c r="D26" s="4">
        <v>1639</v>
      </c>
      <c r="E26" s="4">
        <v>2208</v>
      </c>
      <c r="F26" s="4">
        <v>2607</v>
      </c>
      <c r="G26" s="4">
        <v>2510</v>
      </c>
      <c r="H26" s="4">
        <v>2552</v>
      </c>
      <c r="I26" s="4">
        <v>3037</v>
      </c>
      <c r="J26" s="4">
        <v>3409</v>
      </c>
      <c r="N26" s="2">
        <v>3470</v>
      </c>
    </row>
    <row r="27" spans="1:14" ht="13.5">
      <c r="A27" s="5" t="s">
        <v>23</v>
      </c>
      <c r="B27" s="5"/>
      <c r="C27" s="4" t="s">
        <v>9</v>
      </c>
      <c r="D27" s="4">
        <v>1242757</v>
      </c>
      <c r="E27" s="4">
        <v>1310178</v>
      </c>
      <c r="F27" s="4">
        <v>1347752</v>
      </c>
      <c r="G27" s="4">
        <v>1389266</v>
      </c>
      <c r="H27" s="4">
        <v>1406317</v>
      </c>
      <c r="I27" s="4">
        <v>1426825</v>
      </c>
      <c r="J27" s="4">
        <v>1433856</v>
      </c>
      <c r="N27" s="2">
        <f>N4+N7+N11+N16+N20+N23+N14+N19+N26</f>
        <v>1331996</v>
      </c>
    </row>
    <row r="28" spans="1:14" ht="13.5">
      <c r="A28" s="5"/>
      <c r="B28" s="5"/>
      <c r="C28" s="4" t="s">
        <v>11</v>
      </c>
      <c r="D28" s="4">
        <v>22910</v>
      </c>
      <c r="E28" s="4">
        <v>28986</v>
      </c>
      <c r="F28" s="4">
        <v>13882</v>
      </c>
      <c r="G28" s="4">
        <v>15496</v>
      </c>
      <c r="H28" s="4">
        <v>18689</v>
      </c>
      <c r="I28" s="4">
        <v>27181</v>
      </c>
      <c r="J28" s="4">
        <v>49582</v>
      </c>
      <c r="N28" s="2">
        <f>N5+N8+N12+N17+N21+N24</f>
        <v>55136</v>
      </c>
    </row>
    <row r="29" spans="1:14" ht="13.5">
      <c r="A29" s="5"/>
      <c r="B29" s="5"/>
      <c r="C29" s="3" t="s">
        <v>12</v>
      </c>
      <c r="D29" s="4">
        <v>1265667</v>
      </c>
      <c r="E29" s="4">
        <v>1339164</v>
      </c>
      <c r="F29" s="4">
        <v>1361634</v>
      </c>
      <c r="G29" s="4">
        <v>1404762</v>
      </c>
      <c r="H29" s="4">
        <v>1425006</v>
      </c>
      <c r="I29" s="4">
        <v>1454006</v>
      </c>
      <c r="J29" s="4">
        <v>1483438</v>
      </c>
      <c r="N29" s="2">
        <f>SUM(N27:N28)</f>
        <v>1387132</v>
      </c>
    </row>
  </sheetData>
  <mergeCells count="15">
    <mergeCell ref="A10:C10"/>
    <mergeCell ref="A19:C19"/>
    <mergeCell ref="A15:B15"/>
    <mergeCell ref="A14:B14"/>
    <mergeCell ref="A3:C3"/>
    <mergeCell ref="A4:A9"/>
    <mergeCell ref="B4:B6"/>
    <mergeCell ref="B7:B9"/>
    <mergeCell ref="A20:B22"/>
    <mergeCell ref="A16:B18"/>
    <mergeCell ref="A11:A13"/>
    <mergeCell ref="A27:B29"/>
    <mergeCell ref="B11:B13"/>
    <mergeCell ref="A26:C26"/>
    <mergeCell ref="A23:B2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町民税収納実績表</dc:title>
  <dc:subject/>
  <dc:creator>倉橋重松</dc:creator>
  <cp:keywords/>
  <dc:description/>
  <cp:lastModifiedBy>倉橋重松</cp:lastModifiedBy>
  <dcterms:created xsi:type="dcterms:W3CDTF">2003-12-14T05:04:21Z</dcterms:created>
  <dcterms:modified xsi:type="dcterms:W3CDTF">2004-04-07T23:09:06Z</dcterms:modified>
  <cp:category/>
  <cp:version/>
  <cp:contentType/>
  <cp:contentStatus/>
</cp:coreProperties>
</file>